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450" tabRatio="822" activeTab="2"/>
  </bookViews>
  <sheets>
    <sheet name="Уничтожители 5 и 6 ст., секр." sheetId="1" r:id="rId1"/>
    <sheet name="Уничтожители Vigorhood" sheetId="2" r:id="rId2"/>
    <sheet name="Уничтожители Jinpex" sheetId="3" r:id="rId3"/>
    <sheet name="Уничтожители с Автоподачей" sheetId="4" r:id="rId4"/>
    <sheet name="Доп., информация" sheetId="5" r:id="rId5"/>
  </sheets>
  <definedNames>
    <definedName name="_xlnm.Print_Area" localSheetId="4">'Доп., информация'!$A$1:$F$25</definedName>
    <definedName name="_xlnm.Print_Area" localSheetId="0">'Уничтожители 5 и 6 ст., секр.'!$A$1:$E$37</definedName>
    <definedName name="_xlnm.Print_Area" localSheetId="2">'Уничтожители Jinpex'!#REF!</definedName>
    <definedName name="_xlnm.Print_Area" localSheetId="1">'Уничтожители Vigorhood'!$A$1:$J$40</definedName>
    <definedName name="_xlnm.Print_Area" localSheetId="3">'Уничтожители с Автоподачей'!$A$1:$D$39</definedName>
  </definedNames>
  <calcPr fullCalcOnLoad="1"/>
</workbook>
</file>

<file path=xl/sharedStrings.xml><?xml version="1.0" encoding="utf-8"?>
<sst xmlns="http://schemas.openxmlformats.org/spreadsheetml/2006/main" count="1014" uniqueCount="331">
  <si>
    <t xml:space="preserve">Уничтожители документов  </t>
  </si>
  <si>
    <t>3,8 x 50</t>
  </si>
  <si>
    <t>3,8 x 40</t>
  </si>
  <si>
    <t>2 x 10</t>
  </si>
  <si>
    <t>380 x 280 x 450</t>
  </si>
  <si>
    <t>440 x 290 x 730</t>
  </si>
  <si>
    <t>Цена, $</t>
  </si>
  <si>
    <t>Характеристики / Модель</t>
  </si>
  <si>
    <t>нет</t>
  </si>
  <si>
    <t>есть</t>
  </si>
  <si>
    <t xml:space="preserve">220В / 50Гц </t>
  </si>
  <si>
    <t>220В / 50Гц</t>
  </si>
  <si>
    <t>Степень секретности</t>
  </si>
  <si>
    <t>Цвет</t>
  </si>
  <si>
    <t>Автоматический старт/стоп</t>
  </si>
  <si>
    <t>Защита  от перегрева/перегрузки</t>
  </si>
  <si>
    <t>Автостоп при заклинивании</t>
  </si>
  <si>
    <t>Jinpex JP-812 C</t>
  </si>
  <si>
    <t>Jinpex JP-822 C</t>
  </si>
  <si>
    <t>Jinpex JP-830 C</t>
  </si>
  <si>
    <t>Jinpex JP-832 C</t>
  </si>
  <si>
    <t>Jinpex JP-840 C</t>
  </si>
  <si>
    <t>Jinpex JP-850 C</t>
  </si>
  <si>
    <t>Jinpex JP-860 C</t>
  </si>
  <si>
    <t>Jinpex JP-870 C</t>
  </si>
  <si>
    <t>3</t>
  </si>
  <si>
    <t>4</t>
  </si>
  <si>
    <t>2/20</t>
  </si>
  <si>
    <t>3/30</t>
  </si>
  <si>
    <t>6/40</t>
  </si>
  <si>
    <t>230</t>
  </si>
  <si>
    <t>70Вт</t>
  </si>
  <si>
    <t>200Вт</t>
  </si>
  <si>
    <t>300Вт</t>
  </si>
  <si>
    <t>350Вт</t>
  </si>
  <si>
    <t>460Вт</t>
  </si>
  <si>
    <t>черный</t>
  </si>
  <si>
    <t>Светодиоды:</t>
  </si>
  <si>
    <t>- включение</t>
  </si>
  <si>
    <t>- корзина открыта</t>
  </si>
  <si>
    <t>- перегрев</t>
  </si>
  <si>
    <t>- застряла бумага</t>
  </si>
  <si>
    <t>- корзина переполнена</t>
  </si>
  <si>
    <t>- реверс</t>
  </si>
  <si>
    <t xml:space="preserve">LCD дисплей: </t>
  </si>
  <si>
    <t>LCD дисплей:</t>
  </si>
  <si>
    <t>менее 55</t>
  </si>
  <si>
    <t>да</t>
  </si>
  <si>
    <r>
      <t xml:space="preserve">Фрагмент реза, </t>
    </r>
    <r>
      <rPr>
        <sz val="8"/>
        <rFont val="Times New Roman"/>
        <family val="1"/>
      </rPr>
      <t>мм</t>
    </r>
  </si>
  <si>
    <r>
      <t xml:space="preserve">Уничтожение: </t>
    </r>
    <r>
      <rPr>
        <sz val="8"/>
        <rFont val="Times New Roman"/>
        <family val="1"/>
      </rPr>
      <t>CD/DVD</t>
    </r>
  </si>
  <si>
    <r>
      <t xml:space="preserve">Уничтожение: </t>
    </r>
    <r>
      <rPr>
        <sz val="8"/>
        <rFont val="Times New Roman"/>
        <family val="1"/>
      </rPr>
      <t>Кредитные карты</t>
    </r>
  </si>
  <si>
    <r>
      <t xml:space="preserve">Уничтожение: </t>
    </r>
    <r>
      <rPr>
        <sz val="8"/>
        <rFont val="Times New Roman"/>
        <family val="1"/>
      </rPr>
      <t>Степлерные скобы</t>
    </r>
  </si>
  <si>
    <r>
      <t xml:space="preserve">Уничтожение: </t>
    </r>
    <r>
      <rPr>
        <sz val="8"/>
        <rFont val="Times New Roman"/>
        <family val="1"/>
      </rPr>
      <t>Скрепки</t>
    </r>
  </si>
  <si>
    <r>
      <t xml:space="preserve">Рабочий цикл, </t>
    </r>
    <r>
      <rPr>
        <sz val="8"/>
        <rFont val="Times New Roman"/>
        <family val="1"/>
      </rPr>
      <t>работа/пауза, мин</t>
    </r>
  </si>
  <si>
    <r>
      <t xml:space="preserve">Ширина захвата, </t>
    </r>
    <r>
      <rPr>
        <sz val="8"/>
        <rFont val="Times New Roman"/>
        <family val="1"/>
      </rPr>
      <t>мм</t>
    </r>
  </si>
  <si>
    <r>
      <t xml:space="preserve">Объем корзины, </t>
    </r>
    <r>
      <rPr>
        <sz val="8"/>
        <rFont val="Times New Roman"/>
        <family val="1"/>
      </rPr>
      <t>л</t>
    </r>
  </si>
  <si>
    <r>
      <t xml:space="preserve">Вес, </t>
    </r>
    <r>
      <rPr>
        <sz val="8"/>
        <rFont val="Times New Roman"/>
        <family val="1"/>
      </rPr>
      <t>кг</t>
    </r>
    <r>
      <rPr>
        <b/>
        <sz val="8"/>
        <rFont val="Times New Roman"/>
        <family val="1"/>
      </rPr>
      <t xml:space="preserve">     </t>
    </r>
  </si>
  <si>
    <r>
      <t xml:space="preserve">Питание, </t>
    </r>
    <r>
      <rPr>
        <sz val="8"/>
        <rFont val="Times New Roman"/>
        <family val="1"/>
      </rPr>
      <t>В</t>
    </r>
    <r>
      <rPr>
        <b/>
        <sz val="8"/>
        <rFont val="Times New Roman"/>
        <family val="1"/>
      </rPr>
      <t xml:space="preserve">  </t>
    </r>
  </si>
  <si>
    <t>21</t>
  </si>
  <si>
    <t>220</t>
  </si>
  <si>
    <t>15/40</t>
  </si>
  <si>
    <r>
      <t xml:space="preserve">Скорость резки, </t>
    </r>
    <r>
      <rPr>
        <sz val="8"/>
        <rFont val="Times New Roman"/>
        <family val="1"/>
      </rPr>
      <t>мм/сек</t>
    </r>
  </si>
  <si>
    <t>50</t>
  </si>
  <si>
    <t>4 х 35</t>
  </si>
  <si>
    <t>Дополнительные характеристики</t>
  </si>
  <si>
    <r>
      <t xml:space="preserve">Фрагмент реза, </t>
    </r>
    <r>
      <rPr>
        <sz val="9"/>
        <rFont val="Times New Roman"/>
        <family val="1"/>
      </rPr>
      <t>мм</t>
    </r>
  </si>
  <si>
    <r>
      <t xml:space="preserve">Ширина захвата, </t>
    </r>
    <r>
      <rPr>
        <sz val="9"/>
        <rFont val="Times New Roman"/>
        <family val="1"/>
      </rPr>
      <t>мм</t>
    </r>
  </si>
  <si>
    <r>
      <t xml:space="preserve">Объем корзины, </t>
    </r>
    <r>
      <rPr>
        <sz val="9"/>
        <rFont val="Times New Roman"/>
        <family val="1"/>
      </rPr>
      <t>л</t>
    </r>
  </si>
  <si>
    <r>
      <t xml:space="preserve">Размеры, </t>
    </r>
    <r>
      <rPr>
        <sz val="9"/>
        <rFont val="Times New Roman"/>
        <family val="1"/>
      </rPr>
      <t>Д х Ш х В</t>
    </r>
    <r>
      <rPr>
        <b/>
        <sz val="9"/>
        <rFont val="Times New Roman"/>
        <family val="1"/>
      </rPr>
      <t xml:space="preserve">, </t>
    </r>
    <r>
      <rPr>
        <sz val="9"/>
        <rFont val="Times New Roman"/>
        <family val="1"/>
      </rPr>
      <t>мм</t>
    </r>
    <r>
      <rPr>
        <b/>
        <sz val="9"/>
        <rFont val="Times New Roman"/>
        <family val="1"/>
      </rPr>
      <t xml:space="preserve">      </t>
    </r>
  </si>
  <si>
    <r>
      <t xml:space="preserve">Вес, </t>
    </r>
    <r>
      <rPr>
        <sz val="9"/>
        <rFont val="Times New Roman"/>
        <family val="1"/>
      </rPr>
      <t>кг</t>
    </r>
    <r>
      <rPr>
        <b/>
        <sz val="9"/>
        <rFont val="Times New Roman"/>
        <family val="1"/>
      </rPr>
      <t xml:space="preserve">     </t>
    </r>
  </si>
  <si>
    <r>
      <t xml:space="preserve">Питание, </t>
    </r>
    <r>
      <rPr>
        <sz val="9"/>
        <rFont val="Times New Roman"/>
        <family val="1"/>
      </rPr>
      <t>В</t>
    </r>
    <r>
      <rPr>
        <b/>
        <sz val="9"/>
        <rFont val="Times New Roman"/>
        <family val="1"/>
      </rPr>
      <t xml:space="preserve">  </t>
    </r>
  </si>
  <si>
    <t>Дополнительные</t>
  </si>
  <si>
    <t>характеристики</t>
  </si>
  <si>
    <t>пластиковая корзина</t>
  </si>
  <si>
    <t>Jinpex JP-880 C</t>
  </si>
  <si>
    <t>Jinpex JP-886 C</t>
  </si>
  <si>
    <t>Емкость для крошки</t>
  </si>
  <si>
    <r>
      <t xml:space="preserve">Количество листов, </t>
    </r>
    <r>
      <rPr>
        <sz val="9"/>
        <rFont val="Times New Roman"/>
        <family val="1"/>
      </rPr>
      <t>80 г/м</t>
    </r>
    <r>
      <rPr>
        <sz val="9"/>
        <rFont val="Calibri"/>
        <family val="2"/>
      </rPr>
      <t>²</t>
    </r>
  </si>
  <si>
    <r>
      <t xml:space="preserve">Уничтожение: </t>
    </r>
    <r>
      <rPr>
        <sz val="9"/>
        <rFont val="Times New Roman"/>
        <family val="1"/>
      </rPr>
      <t>CD/DVD</t>
    </r>
  </si>
  <si>
    <r>
      <t xml:space="preserve">Уничтожение: </t>
    </r>
    <r>
      <rPr>
        <sz val="9"/>
        <rFont val="Times New Roman"/>
        <family val="1"/>
      </rPr>
      <t>Кредитные карты</t>
    </r>
  </si>
  <si>
    <r>
      <t xml:space="preserve">Уничтожение: </t>
    </r>
    <r>
      <rPr>
        <sz val="9"/>
        <rFont val="Times New Roman"/>
        <family val="1"/>
      </rPr>
      <t>Степлерные скобы</t>
    </r>
  </si>
  <si>
    <r>
      <t xml:space="preserve">Уничтожение: </t>
    </r>
    <r>
      <rPr>
        <sz val="9"/>
        <rFont val="Times New Roman"/>
        <family val="1"/>
      </rPr>
      <t>Скрепки</t>
    </r>
  </si>
  <si>
    <r>
      <t xml:space="preserve">Рабочий цикл, </t>
    </r>
    <r>
      <rPr>
        <sz val="9"/>
        <rFont val="Times New Roman"/>
        <family val="1"/>
      </rPr>
      <t>работа/пауза, мин</t>
    </r>
  </si>
  <si>
    <r>
      <t xml:space="preserve">Реверс </t>
    </r>
    <r>
      <rPr>
        <sz val="9"/>
        <rFont val="Times New Roman"/>
        <family val="1"/>
      </rPr>
      <t>(ручной)</t>
    </r>
  </si>
  <si>
    <r>
      <t xml:space="preserve">Уровень шума, </t>
    </r>
    <r>
      <rPr>
        <sz val="9"/>
        <rFont val="Times New Roman"/>
        <family val="1"/>
      </rPr>
      <t>dB</t>
    </r>
  </si>
  <si>
    <r>
      <t xml:space="preserve">Мощность, </t>
    </r>
    <r>
      <rPr>
        <sz val="9"/>
        <rFont val="Times New Roman"/>
        <family val="1"/>
      </rPr>
      <t>Вт</t>
    </r>
  </si>
  <si>
    <t>Сенсорная панель автоостановки</t>
  </si>
  <si>
    <t>Safe Touch</t>
  </si>
  <si>
    <t>Jinpex JP-829 S</t>
  </si>
  <si>
    <t>Тип емкости для крошки</t>
  </si>
  <si>
    <t>серебристый</t>
  </si>
  <si>
    <t>верх</t>
  </si>
  <si>
    <t>черная</t>
  </si>
  <si>
    <t>4,0</t>
  </si>
  <si>
    <t>2</t>
  </si>
  <si>
    <t>черный корпус /</t>
  </si>
  <si>
    <t>корзина /</t>
  </si>
  <si>
    <t>серебристый верх</t>
  </si>
  <si>
    <t>3,8 х 50</t>
  </si>
  <si>
    <t>Jinpex JP-812 S</t>
  </si>
  <si>
    <t>Ролики для передвижения</t>
  </si>
  <si>
    <t>33</t>
  </si>
  <si>
    <t>менее 65</t>
  </si>
  <si>
    <t>менее 58</t>
  </si>
  <si>
    <t>черные</t>
  </si>
  <si>
    <t>боковины/</t>
  </si>
  <si>
    <t>центр</t>
  </si>
  <si>
    <t>2 х 6</t>
  </si>
  <si>
    <t>220Вт</t>
  </si>
  <si>
    <t>220ВТ</t>
  </si>
  <si>
    <t>Отдельное отверстине для</t>
  </si>
  <si>
    <t>уничтожения CD и кред-ных карт</t>
  </si>
  <si>
    <t>42</t>
  </si>
  <si>
    <t>2 х 10</t>
  </si>
  <si>
    <t>Надписи:</t>
  </si>
  <si>
    <t>есть, в закрывающейся шторке</t>
  </si>
  <si>
    <t>230/130/75</t>
  </si>
  <si>
    <t>390 х 280 х 580</t>
  </si>
  <si>
    <t>- Safe Touch</t>
  </si>
  <si>
    <t>Отдельная емкость для крошки</t>
  </si>
  <si>
    <t xml:space="preserve">после уничтожения CD/Кред. карт </t>
  </si>
  <si>
    <t>230/125</t>
  </si>
  <si>
    <t>металлическая сетчатая (или пластиковая) корзина</t>
  </si>
  <si>
    <t>395 x 310 x 655</t>
  </si>
  <si>
    <t>435 x 290 x 710</t>
  </si>
  <si>
    <t>7 (макс. 9)</t>
  </si>
  <si>
    <t>12 (макс. 13)</t>
  </si>
  <si>
    <t>7 (макс. 7)</t>
  </si>
  <si>
    <t>13 (макс. 13)</t>
  </si>
  <si>
    <t>8 (макс. 9)</t>
  </si>
  <si>
    <t>10 (макс. 10)</t>
  </si>
  <si>
    <t>22 (макс. 22)</t>
  </si>
  <si>
    <t>14 (макс. 15)</t>
  </si>
  <si>
    <t>13 (макс. 14)</t>
  </si>
  <si>
    <t>15 (макс. 15)</t>
  </si>
  <si>
    <t>18 (макс. 19)</t>
  </si>
  <si>
    <t>6 (макс. 6)</t>
  </si>
  <si>
    <t>Индикация/</t>
  </si>
  <si>
    <t xml:space="preserve">1 степень: </t>
  </si>
  <si>
    <t xml:space="preserve">2 степень: </t>
  </si>
  <si>
    <t>3 степень:</t>
  </si>
  <si>
    <t>4 степень:</t>
  </si>
  <si>
    <t>5 степень:</t>
  </si>
  <si>
    <t>6 степень:</t>
  </si>
  <si>
    <r>
      <t xml:space="preserve">для документов общего содержания; </t>
    </r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10,5 - 11,8 мм /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10,5 х 40-80 мм</t>
    </r>
  </si>
  <si>
    <r>
      <t xml:space="preserve">для конфиденциальных документов; </t>
    </r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1,9 мм /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3,9 х 30-50 мм</t>
    </r>
  </si>
  <si>
    <t>(Harmonizing American and European Shredding Standart)</t>
  </si>
  <si>
    <r>
      <t xml:space="preserve">для секретных документов;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0,78 х 11 мм</t>
    </r>
  </si>
  <si>
    <r>
      <t xml:space="preserve">для документов под грифом "совершенно секретно";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1,0 х 4-5 мм</t>
    </r>
  </si>
  <si>
    <r>
      <t xml:space="preserve">для секретных документов;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1,9 х 13-15 мм</t>
    </r>
  </si>
  <si>
    <r>
      <t xml:space="preserve">Уничтожители документов  </t>
    </r>
    <r>
      <rPr>
        <b/>
        <sz val="10"/>
        <rFont val="Times New Roman"/>
        <family val="1"/>
      </rPr>
      <t>(справочная информация)</t>
    </r>
  </si>
  <si>
    <t>Степень секретности в соответсвии с Германским стандартом DIN 32757-1:</t>
  </si>
  <si>
    <r>
      <t xml:space="preserve">для документов общего содержания; </t>
    </r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12 мм или тоньше</t>
    </r>
  </si>
  <si>
    <r>
      <t xml:space="preserve">для внутренних документов с ограниченным доступом "ДСП"; </t>
    </r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6,0 мм или тоньше</t>
    </r>
  </si>
  <si>
    <r>
      <t xml:space="preserve">для конфиденциальных документов: </t>
    </r>
  </si>
  <si>
    <r>
      <t xml:space="preserve">для секретных документов;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2,0 х 15 мм или тоньше / 30 кв.мм или меньше</t>
    </r>
  </si>
  <si>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2,0 мм или тоньше / 594 кв.мм или меньше;</t>
    </r>
  </si>
  <si>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4,0 х 80 мм или тоньше / 320 кв.мм или меньше.</t>
    </r>
  </si>
  <si>
    <r>
      <t xml:space="preserve">для секретных документов;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0,8 х 13 мм или тоньше / 10 кв.мм или меньше</t>
    </r>
  </si>
  <si>
    <t>Степень секретности в соответсвии с объединенным Американским и Европейским стандартом уничтожения документов:</t>
  </si>
  <si>
    <r>
      <t xml:space="preserve">для внутренних документов с ограниченным доступом "ДСП"; </t>
    </r>
    <r>
      <rPr>
        <b/>
        <sz val="8"/>
        <color indexed="8"/>
        <rFont val="Verdana"/>
        <family val="2"/>
      </rPr>
      <t>полоски</t>
    </r>
    <r>
      <rPr>
        <sz val="8"/>
        <color indexed="8"/>
        <rFont val="Verdana"/>
        <family val="2"/>
      </rPr>
      <t xml:space="preserve"> 3,9 или 5,8 мм / </t>
    </r>
    <r>
      <rPr>
        <b/>
        <sz val="8"/>
        <color indexed="8"/>
        <rFont val="Verdana"/>
        <family val="2"/>
      </rPr>
      <t>крошка</t>
    </r>
    <r>
      <rPr>
        <sz val="8"/>
        <color indexed="8"/>
        <rFont val="Verdana"/>
        <family val="2"/>
      </rPr>
      <t xml:space="preserve"> 7,5 х 40-80 мм</t>
    </r>
  </si>
  <si>
    <t>Реверс (ручной)</t>
  </si>
  <si>
    <r>
      <t xml:space="preserve">Размеры, </t>
    </r>
    <r>
      <rPr>
        <sz val="8"/>
        <rFont val="Times New Roman"/>
        <family val="1"/>
      </rPr>
      <t>Д х Ш х В</t>
    </r>
    <r>
      <rPr>
        <b/>
        <sz val="8"/>
        <rFont val="Times New Roman"/>
        <family val="1"/>
      </rPr>
      <t xml:space="preserve">, </t>
    </r>
    <r>
      <rPr>
        <sz val="8"/>
        <rFont val="Times New Roman"/>
        <family val="1"/>
      </rPr>
      <t>мм</t>
    </r>
    <r>
      <rPr>
        <b/>
        <sz val="8"/>
        <rFont val="Times New Roman"/>
        <family val="1"/>
      </rPr>
      <t xml:space="preserve">      </t>
    </r>
  </si>
  <si>
    <r>
      <t>Мощность,</t>
    </r>
    <r>
      <rPr>
        <sz val="8"/>
        <rFont val="Times New Roman"/>
        <family val="1"/>
      </rPr>
      <t xml:space="preserve"> Вт</t>
    </r>
  </si>
  <si>
    <r>
      <t xml:space="preserve">Количество листов, </t>
    </r>
    <r>
      <rPr>
        <sz val="8"/>
        <rFont val="Times New Roman"/>
        <family val="1"/>
      </rPr>
      <t>80   г/м</t>
    </r>
    <r>
      <rPr>
        <sz val="8"/>
        <rFont val="Calibri"/>
        <family val="2"/>
      </rPr>
      <t>²</t>
    </r>
  </si>
  <si>
    <t>5 (макс. 6)</t>
  </si>
  <si>
    <t>5 (макс. 5)</t>
  </si>
  <si>
    <t>37</t>
  </si>
  <si>
    <t>Дополнительная информация</t>
  </si>
  <si>
    <t>Защита от перегрева</t>
  </si>
  <si>
    <t>Rayson L-320</t>
  </si>
  <si>
    <t>Rayson L-311</t>
  </si>
  <si>
    <t>Rayson</t>
  </si>
  <si>
    <r>
      <t>Количество листов, 80</t>
    </r>
    <r>
      <rPr>
        <sz val="9"/>
        <rFont val="Times New Roman"/>
        <family val="1"/>
      </rPr>
      <t xml:space="preserve"> г/м</t>
    </r>
    <r>
      <rPr>
        <sz val="9"/>
        <rFont val="Calibri"/>
        <family val="2"/>
      </rPr>
      <t>²</t>
    </r>
  </si>
  <si>
    <r>
      <t>Скорость резки,</t>
    </r>
    <r>
      <rPr>
        <sz val="9"/>
        <rFont val="Times New Roman"/>
        <family val="1"/>
      </rPr>
      <t xml:space="preserve"> мм/с</t>
    </r>
  </si>
  <si>
    <t>Реверс</t>
  </si>
  <si>
    <t>2 х 2</t>
  </si>
  <si>
    <t>1 х 1</t>
  </si>
  <si>
    <t>5</t>
  </si>
  <si>
    <t>4 (макс. 5)</t>
  </si>
  <si>
    <t>3 (макс. 4)</t>
  </si>
  <si>
    <t>58</t>
  </si>
  <si>
    <t>10/30</t>
  </si>
  <si>
    <t>есть, автоматический</t>
  </si>
  <si>
    <t>есть, плюс автореверс</t>
  </si>
  <si>
    <t>офисный светло-серый</t>
  </si>
  <si>
    <t>223 x 350 x 590</t>
  </si>
  <si>
    <t>- смотровое окошко в корзине</t>
  </si>
  <si>
    <t>Уничтожители документов высокой степени секретности</t>
  </si>
  <si>
    <t>5/30</t>
  </si>
  <si>
    <t>Jinpex JP-526 C</t>
  </si>
  <si>
    <t>2 х 15</t>
  </si>
  <si>
    <t>265</t>
  </si>
  <si>
    <t>- автостарт</t>
  </si>
  <si>
    <t>Jinpex JP-510 C</t>
  </si>
  <si>
    <t>Jinpex JP-516 C</t>
  </si>
  <si>
    <t>600Вт</t>
  </si>
  <si>
    <t>65,20</t>
  </si>
  <si>
    <t>64,80</t>
  </si>
  <si>
    <t>45,90</t>
  </si>
  <si>
    <t>520 х 410 х 900</t>
  </si>
  <si>
    <t>900Вт</t>
  </si>
  <si>
    <t>45</t>
  </si>
  <si>
    <t>4 х 30</t>
  </si>
  <si>
    <t>74</t>
  </si>
  <si>
    <t>26 (макс. 28)</t>
  </si>
  <si>
    <t>12/40</t>
  </si>
  <si>
    <t>305</t>
  </si>
  <si>
    <t>2 х 18</t>
  </si>
  <si>
    <t>DSB AF-75</t>
  </si>
  <si>
    <t>3 х 9</t>
  </si>
  <si>
    <t>автоподатчик:  70 (макс. 70)</t>
  </si>
  <si>
    <t>менее 60</t>
  </si>
  <si>
    <t>370 х 265 х 535</t>
  </si>
  <si>
    <t>белый/черная верхняя панель</t>
  </si>
  <si>
    <t>220/120</t>
  </si>
  <si>
    <t>Индикация:</t>
  </si>
  <si>
    <t>ручная подача: 5 (макс. 5)</t>
  </si>
  <si>
    <t>есть/режет на три части</t>
  </si>
  <si>
    <t>Уничтожители документов с Автоподачей листов</t>
  </si>
  <si>
    <t>- корзна переполнена</t>
  </si>
  <si>
    <t>Jinpex JP-800 С</t>
  </si>
  <si>
    <t>3,8 х 40</t>
  </si>
  <si>
    <t>87</t>
  </si>
  <si>
    <t>2/15</t>
  </si>
  <si>
    <t>корзина</t>
  </si>
  <si>
    <t>350 х 190 х 435</t>
  </si>
  <si>
    <t>к работе</t>
  </si>
  <si>
    <t>150Вт</t>
  </si>
  <si>
    <t>5,70</t>
  </si>
  <si>
    <t>- смотровое окошко</t>
  </si>
  <si>
    <t>в корзине</t>
  </si>
  <si>
    <t>темно-серый</t>
  </si>
  <si>
    <t>Jinpex JP-620 C</t>
  </si>
  <si>
    <t>Jinpex JP-626 C</t>
  </si>
  <si>
    <t>4 х 50</t>
  </si>
  <si>
    <t>9 (макс. 10)</t>
  </si>
  <si>
    <t>6 (макс. 7)</t>
  </si>
  <si>
    <t>верх/</t>
  </si>
  <si>
    <t>серые</t>
  </si>
  <si>
    <t>боковины</t>
  </si>
  <si>
    <t>330ВТ</t>
  </si>
  <si>
    <t>330Вт</t>
  </si>
  <si>
    <t>Jinpex JP-536 C</t>
  </si>
  <si>
    <t>28,30</t>
  </si>
  <si>
    <t xml:space="preserve"> 422 х 320 х 760</t>
  </si>
  <si>
    <t>460 х 356 х 795</t>
  </si>
  <si>
    <t>370 х 265 х 560</t>
  </si>
  <si>
    <t>880Вт</t>
  </si>
  <si>
    <t>Уровень шума, dB</t>
  </si>
  <si>
    <t xml:space="preserve"> ---</t>
  </si>
  <si>
    <t>VS 502C</t>
  </si>
  <si>
    <t xml:space="preserve">VS 710CD </t>
  </si>
  <si>
    <t>VS 1104C</t>
  </si>
  <si>
    <t>VS 506CD</t>
  </si>
  <si>
    <t>VS 1202CD</t>
  </si>
  <si>
    <t>Vigorhood</t>
  </si>
  <si>
    <t>4 х 38</t>
  </si>
  <si>
    <t>4 х 40</t>
  </si>
  <si>
    <t>2 х 9,0</t>
  </si>
  <si>
    <t>11 (макс. 11)</t>
  </si>
  <si>
    <t>12 (макс. 12)</t>
  </si>
  <si>
    <r>
      <rPr>
        <b/>
        <sz val="7"/>
        <rFont val="Verdana"/>
        <family val="2"/>
      </rPr>
      <t>да</t>
    </r>
    <r>
      <rPr>
        <sz val="7"/>
        <rFont val="Verdana"/>
        <family val="2"/>
      </rPr>
      <t xml:space="preserve">, </t>
    </r>
  </si>
  <si>
    <r>
      <rPr>
        <b/>
        <sz val="7"/>
        <rFont val="Verdana"/>
        <family val="2"/>
      </rPr>
      <t>да</t>
    </r>
    <r>
      <rPr>
        <sz val="7"/>
        <rFont val="Verdana"/>
        <family val="2"/>
      </rPr>
      <t>, полосы насечки</t>
    </r>
  </si>
  <si>
    <t>на поверхности</t>
  </si>
  <si>
    <t>шириной 30 мм</t>
  </si>
  <si>
    <t>диска, шаг 6 мм</t>
  </si>
  <si>
    <t>4/30</t>
  </si>
  <si>
    <t>225</t>
  </si>
  <si>
    <t>есть, выдвижной</t>
  </si>
  <si>
    <t>лоток</t>
  </si>
  <si>
    <t xml:space="preserve">черная корзина / </t>
  </si>
  <si>
    <t>верх цвета шампань</t>
  </si>
  <si>
    <t>172 х 323 х 370</t>
  </si>
  <si>
    <t>220 х 322 х 373</t>
  </si>
  <si>
    <t>346 х 240 х 450</t>
  </si>
  <si>
    <t>330 х 361 х 440</t>
  </si>
  <si>
    <t>330 х 363 х 440</t>
  </si>
  <si>
    <t>176Вт</t>
  </si>
  <si>
    <t>184Вт</t>
  </si>
  <si>
    <t>210Вт</t>
  </si>
  <si>
    <t xml:space="preserve"> - смотровое окошко </t>
  </si>
  <si>
    <t xml:space="preserve"> в корзине</t>
  </si>
  <si>
    <t xml:space="preserve">- ручка для снятия </t>
  </si>
  <si>
    <t xml:space="preserve"> режущего блока</t>
  </si>
  <si>
    <t>VS 717CD</t>
  </si>
  <si>
    <t>рез диска на полоски,</t>
  </si>
  <si>
    <t>4 х 20</t>
  </si>
  <si>
    <t>226/125</t>
  </si>
  <si>
    <t xml:space="preserve">да, </t>
  </si>
  <si>
    <t>225/125</t>
  </si>
  <si>
    <t>есть, емкость</t>
  </si>
  <si>
    <t>370 х 222 х 380</t>
  </si>
  <si>
    <t>Jinpex JP-650 С</t>
  </si>
  <si>
    <t>Jinpex JP-656 С</t>
  </si>
  <si>
    <t>12 (макс. 15)</t>
  </si>
  <si>
    <t>230/130</t>
  </si>
  <si>
    <t>булый корпус / черный верх</t>
  </si>
  <si>
    <t>360 х 260 х 590</t>
  </si>
  <si>
    <t>370</t>
  </si>
  <si>
    <t>Сенсорная панель управления</t>
  </si>
  <si>
    <t>- реж., сохранение энергии</t>
  </si>
  <si>
    <t>8 (макс. 10)</t>
  </si>
  <si>
    <t>Корпус - металл</t>
  </si>
  <si>
    <t>- индикатор включения</t>
  </si>
  <si>
    <t xml:space="preserve">  Панель индикации:</t>
  </si>
  <si>
    <t>DSB SC-D5</t>
  </si>
  <si>
    <t>DSB</t>
  </si>
  <si>
    <t>рез на три части</t>
  </si>
  <si>
    <t>220/125</t>
  </si>
  <si>
    <t>менее 72</t>
  </si>
  <si>
    <t>310 х 210 х 370</t>
  </si>
  <si>
    <t>198Вт</t>
  </si>
  <si>
    <t>черный корпус</t>
  </si>
  <si>
    <t>серебристая дверь</t>
  </si>
  <si>
    <t>черный корпус/</t>
  </si>
  <si>
    <t xml:space="preserve"> - включение</t>
  </si>
  <si>
    <t xml:space="preserve"> - готовность</t>
  </si>
  <si>
    <t xml:space="preserve"> -корзина открыта</t>
  </si>
  <si>
    <t xml:space="preserve"> - смотровое </t>
  </si>
  <si>
    <t xml:space="preserve"> окошко в корзине</t>
  </si>
  <si>
    <t>400Вт</t>
  </si>
  <si>
    <t>- перегрузка/замятие бумаги</t>
  </si>
  <si>
    <t>- Отдельная емкость для крошки после</t>
  </si>
  <si>
    <t xml:space="preserve">уничтожения CD/Кред. карт </t>
  </si>
  <si>
    <t>Фото</t>
  </si>
  <si>
    <t>$</t>
  </si>
  <si>
    <t>руб.</t>
  </si>
  <si>
    <t>Цена</t>
  </si>
  <si>
    <t>курс на 10.08.15</t>
  </si>
  <si>
    <t>цена в руб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</si>
</sst>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;[Red]#,##0.00"/>
    <numFmt numFmtId="170" formatCode="#,##0.00_р_.;[Red]#,##0.00_р_."/>
    <numFmt numFmtId="171" formatCode="#,##0.000_р_."/>
    <numFmt numFmtId="172" formatCode="#,##0.0;[Red]#,##0.0"/>
    <numFmt numFmtId="173" formatCode="#,##0.0"/>
    <numFmt numFmtId="174" formatCode="#,##0;[Red]#,##0"/>
    <numFmt numFmtId="175" formatCode="0;[Red]0"/>
    <numFmt numFmtId="176" formatCode="#,##0.000;[Red]#,##0.000"/>
    <numFmt numFmtId="177" formatCode="#,##0.0000;[Red]#,##0.0000"/>
    <numFmt numFmtId="178" formatCode="0.0"/>
    <numFmt numFmtId="179" formatCode="#,##0_ ;[Red]\-#,##0\ "/>
    <numFmt numFmtId="180" formatCode="#,##0.00_ ;[Red]\-#,##0.00\ "/>
    <numFmt numFmtId="181" formatCode="[$€-2]\ ###,000_);[Red]\([$€-2]\ ###,000\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7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8"/>
      <name val="Arial Cyr"/>
      <family val="0"/>
    </font>
    <font>
      <sz val="9"/>
      <name val="Calibri"/>
      <family val="2"/>
    </font>
    <font>
      <sz val="9"/>
      <name val="Arial Cyr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56"/>
      <name val="Verdana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indent="1"/>
    </xf>
    <xf numFmtId="49" fontId="9" fillId="24" borderId="10" xfId="0" applyNumberFormat="1" applyFont="1" applyFill="1" applyBorder="1" applyAlignment="1">
      <alignment horizontal="right" vertical="center" indent="1"/>
    </xf>
    <xf numFmtId="49" fontId="10" fillId="24" borderId="11" xfId="0" applyNumberFormat="1" applyFont="1" applyFill="1" applyBorder="1" applyAlignment="1">
      <alignment horizontal="left" vertical="center" wrapText="1" indent="1"/>
    </xf>
    <xf numFmtId="2" fontId="6" fillId="0" borderId="0" xfId="0" applyNumberFormat="1" applyFont="1" applyAlignment="1">
      <alignment/>
    </xf>
    <xf numFmtId="49" fontId="10" fillId="24" borderId="12" xfId="0" applyNumberFormat="1" applyFont="1" applyFill="1" applyBorder="1" applyAlignment="1">
      <alignment horizontal="left" vertical="center" wrapText="1" indent="1"/>
    </xf>
    <xf numFmtId="49" fontId="10" fillId="24" borderId="13" xfId="0" applyNumberFormat="1" applyFont="1" applyFill="1" applyBorder="1" applyAlignment="1">
      <alignment horizontal="left" vertical="center" wrapText="1" indent="1"/>
    </xf>
    <xf numFmtId="0" fontId="10" fillId="24" borderId="13" xfId="0" applyNumberFormat="1" applyFont="1" applyFill="1" applyBorder="1" applyAlignment="1">
      <alignment horizontal="left" vertical="center" wrapText="1" indent="1"/>
    </xf>
    <xf numFmtId="49" fontId="10" fillId="25" borderId="14" xfId="0" applyNumberFormat="1" applyFont="1" applyFill="1" applyBorder="1" applyAlignment="1">
      <alignment horizontal="left" vertical="center" wrapText="1" indent="1"/>
    </xf>
    <xf numFmtId="49" fontId="10" fillId="25" borderId="15" xfId="0" applyNumberFormat="1" applyFont="1" applyFill="1" applyBorder="1" applyAlignment="1">
      <alignment horizontal="left" vertical="center" wrapText="1" indent="1"/>
    </xf>
    <xf numFmtId="49" fontId="10" fillId="25" borderId="16" xfId="0" applyNumberFormat="1" applyFont="1" applyFill="1" applyBorder="1" applyAlignment="1">
      <alignment horizontal="left" vertical="center" wrapText="1" indent="1"/>
    </xf>
    <xf numFmtId="49" fontId="10" fillId="25" borderId="11" xfId="0" applyNumberFormat="1" applyFont="1" applyFill="1" applyBorder="1" applyAlignment="1">
      <alignment horizontal="left" vertical="center" wrapText="1" indent="1"/>
    </xf>
    <xf numFmtId="49" fontId="10" fillId="25" borderId="12" xfId="0" applyNumberFormat="1" applyFont="1" applyFill="1" applyBorder="1" applyAlignment="1">
      <alignment horizontal="left" vertical="center" wrapText="1" indent="1"/>
    </xf>
    <xf numFmtId="49" fontId="10" fillId="25" borderId="13" xfId="0" applyNumberFormat="1" applyFont="1" applyFill="1" applyBorder="1" applyAlignment="1">
      <alignment horizontal="left" vertical="center" wrapText="1" indent="1"/>
    </xf>
    <xf numFmtId="0" fontId="10" fillId="24" borderId="11" xfId="0" applyNumberFormat="1" applyFont="1" applyFill="1" applyBorder="1" applyAlignment="1">
      <alignment horizontal="left" vertical="center" wrapText="1" indent="1"/>
    </xf>
    <xf numFmtId="0" fontId="10" fillId="24" borderId="12" xfId="0" applyNumberFormat="1" applyFont="1" applyFill="1" applyBorder="1" applyAlignment="1">
      <alignment horizontal="left" vertical="center" wrapText="1" indent="1"/>
    </xf>
    <xf numFmtId="2" fontId="10" fillId="24" borderId="11" xfId="0" applyNumberFormat="1" applyFont="1" applyFill="1" applyBorder="1" applyAlignment="1">
      <alignment horizontal="left" vertical="center" wrapText="1" indent="1"/>
    </xf>
    <xf numFmtId="2" fontId="10" fillId="24" borderId="12" xfId="0" applyNumberFormat="1" applyFont="1" applyFill="1" applyBorder="1" applyAlignment="1">
      <alignment horizontal="left" vertical="center" wrapText="1" indent="1"/>
    </xf>
    <xf numFmtId="2" fontId="10" fillId="24" borderId="13" xfId="0" applyNumberFormat="1" applyFont="1" applyFill="1" applyBorder="1" applyAlignment="1">
      <alignment horizontal="left" vertical="center" wrapText="1" indent="1"/>
    </xf>
    <xf numFmtId="49" fontId="9" fillId="24" borderId="17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49" fontId="10" fillId="24" borderId="0" xfId="0" applyNumberFormat="1" applyFont="1" applyFill="1" applyBorder="1" applyAlignment="1">
      <alignment horizontal="left" vertical="center" wrapText="1"/>
    </xf>
    <xf numFmtId="49" fontId="10" fillId="24" borderId="0" xfId="0" applyNumberFormat="1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right" vertical="center"/>
    </xf>
    <xf numFmtId="49" fontId="5" fillId="24" borderId="10" xfId="0" applyNumberFormat="1" applyFont="1" applyFill="1" applyBorder="1" applyAlignment="1">
      <alignment horizontal="right" vertical="center" indent="1"/>
    </xf>
    <xf numFmtId="49" fontId="5" fillId="24" borderId="18" xfId="0" applyNumberFormat="1" applyFont="1" applyFill="1" applyBorder="1" applyAlignment="1">
      <alignment horizontal="right" vertical="center" indent="1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5" fillId="24" borderId="20" xfId="0" applyNumberFormat="1" applyFont="1" applyFill="1" applyBorder="1" applyAlignment="1">
      <alignment vertical="center"/>
    </xf>
    <xf numFmtId="49" fontId="5" fillId="24" borderId="21" xfId="0" applyNumberFormat="1" applyFont="1" applyFill="1" applyBorder="1" applyAlignment="1">
      <alignment vertical="center"/>
    </xf>
    <xf numFmtId="49" fontId="5" fillId="24" borderId="22" xfId="0" applyNumberFormat="1" applyFont="1" applyFill="1" applyBorder="1" applyAlignment="1">
      <alignment vertical="center"/>
    </xf>
    <xf numFmtId="49" fontId="5" fillId="24" borderId="23" xfId="0" applyNumberFormat="1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49" fontId="5" fillId="24" borderId="24" xfId="0" applyNumberFormat="1" applyFont="1" applyFill="1" applyBorder="1" applyAlignment="1">
      <alignment vertical="center"/>
    </xf>
    <xf numFmtId="49" fontId="5" fillId="24" borderId="25" xfId="0" applyNumberFormat="1" applyFont="1" applyFill="1" applyBorder="1" applyAlignment="1">
      <alignment vertical="center"/>
    </xf>
    <xf numFmtId="49" fontId="5" fillId="24" borderId="26" xfId="0" applyNumberFormat="1" applyFont="1" applyFill="1" applyBorder="1" applyAlignment="1">
      <alignment vertical="center"/>
    </xf>
    <xf numFmtId="49" fontId="5" fillId="24" borderId="27" xfId="0" applyNumberFormat="1" applyFont="1" applyFill="1" applyBorder="1" applyAlignment="1">
      <alignment vertical="center"/>
    </xf>
    <xf numFmtId="49" fontId="5" fillId="24" borderId="28" xfId="0" applyNumberFormat="1" applyFont="1" applyFill="1" applyBorder="1" applyAlignment="1">
      <alignment horizontal="left" vertical="center"/>
    </xf>
    <xf numFmtId="49" fontId="5" fillId="24" borderId="29" xfId="0" applyNumberFormat="1" applyFont="1" applyFill="1" applyBorder="1" applyAlignment="1">
      <alignment horizontal="left" vertical="center"/>
    </xf>
    <xf numFmtId="49" fontId="5" fillId="24" borderId="30" xfId="0" applyNumberFormat="1" applyFont="1" applyFill="1" applyBorder="1" applyAlignment="1">
      <alignment horizontal="left" vertical="center"/>
    </xf>
    <xf numFmtId="49" fontId="10" fillId="24" borderId="0" xfId="0" applyNumberFormat="1" applyFont="1" applyFill="1" applyBorder="1" applyAlignment="1">
      <alignment horizontal="center" vertical="center" wrapText="1"/>
    </xf>
    <xf numFmtId="49" fontId="10" fillId="25" borderId="31" xfId="0" applyNumberFormat="1" applyFont="1" applyFill="1" applyBorder="1" applyAlignment="1">
      <alignment horizontal="left" vertical="center" wrapText="1" indent="1"/>
    </xf>
    <xf numFmtId="49" fontId="10" fillId="24" borderId="32" xfId="0" applyNumberFormat="1" applyFont="1" applyFill="1" applyBorder="1" applyAlignment="1">
      <alignment horizontal="left" vertical="center" wrapText="1" indent="1"/>
    </xf>
    <xf numFmtId="49" fontId="10" fillId="25" borderId="32" xfId="0" applyNumberFormat="1" applyFont="1" applyFill="1" applyBorder="1" applyAlignment="1">
      <alignment horizontal="left" vertical="center" wrapText="1" indent="1"/>
    </xf>
    <xf numFmtId="0" fontId="10" fillId="24" borderId="32" xfId="0" applyNumberFormat="1" applyFont="1" applyFill="1" applyBorder="1" applyAlignment="1">
      <alignment horizontal="left" vertical="center" wrapText="1" indent="1"/>
    </xf>
    <xf numFmtId="2" fontId="10" fillId="24" borderId="32" xfId="0" applyNumberFormat="1" applyFont="1" applyFill="1" applyBorder="1" applyAlignment="1">
      <alignment horizontal="left" vertical="center" wrapText="1" indent="1"/>
    </xf>
    <xf numFmtId="49" fontId="10" fillId="25" borderId="33" xfId="0" applyNumberFormat="1" applyFont="1" applyFill="1" applyBorder="1" applyAlignment="1">
      <alignment horizontal="left" vertical="center" wrapText="1" indent="1"/>
    </xf>
    <xf numFmtId="49" fontId="10" fillId="24" borderId="34" xfId="0" applyNumberFormat="1" applyFont="1" applyFill="1" applyBorder="1" applyAlignment="1">
      <alignment horizontal="left" vertical="center" wrapText="1" indent="1"/>
    </xf>
    <xf numFmtId="49" fontId="10" fillId="25" borderId="34" xfId="0" applyNumberFormat="1" applyFont="1" applyFill="1" applyBorder="1" applyAlignment="1">
      <alignment horizontal="left" vertical="center" wrapText="1" indent="1"/>
    </xf>
    <xf numFmtId="0" fontId="10" fillId="24" borderId="34" xfId="0" applyNumberFormat="1" applyFont="1" applyFill="1" applyBorder="1" applyAlignment="1">
      <alignment horizontal="left" vertical="center" wrapText="1" indent="1"/>
    </xf>
    <xf numFmtId="2" fontId="10" fillId="24" borderId="34" xfId="0" applyNumberFormat="1" applyFont="1" applyFill="1" applyBorder="1" applyAlignment="1">
      <alignment horizontal="left" vertical="center" wrapText="1" indent="1"/>
    </xf>
    <xf numFmtId="49" fontId="10" fillId="24" borderId="24" xfId="0" applyNumberFormat="1" applyFont="1" applyFill="1" applyBorder="1" applyAlignment="1">
      <alignment vertical="center" wrapText="1"/>
    </xf>
    <xf numFmtId="49" fontId="5" fillId="24" borderId="35" xfId="0" applyNumberFormat="1" applyFont="1" applyFill="1" applyBorder="1" applyAlignment="1">
      <alignment vertical="center"/>
    </xf>
    <xf numFmtId="49" fontId="5" fillId="24" borderId="36" xfId="0" applyNumberFormat="1" applyFont="1" applyFill="1" applyBorder="1" applyAlignment="1">
      <alignment vertical="center"/>
    </xf>
    <xf numFmtId="49" fontId="3" fillId="24" borderId="37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49" fontId="10" fillId="24" borderId="30" xfId="0" applyNumberFormat="1" applyFont="1" applyFill="1" applyBorder="1" applyAlignment="1">
      <alignment horizontal="left" vertical="center" wrapText="1" indent="1"/>
    </xf>
    <xf numFmtId="49" fontId="10" fillId="25" borderId="38" xfId="0" applyNumberFormat="1" applyFont="1" applyFill="1" applyBorder="1" applyAlignment="1">
      <alignment horizontal="left" vertical="center" wrapText="1" indent="1"/>
    </xf>
    <xf numFmtId="49" fontId="10" fillId="25" borderId="30" xfId="0" applyNumberFormat="1" applyFont="1" applyFill="1" applyBorder="1" applyAlignment="1">
      <alignment horizontal="left" vertical="center" wrapText="1" indent="1"/>
    </xf>
    <xf numFmtId="49" fontId="9" fillId="24" borderId="23" xfId="0" applyNumberFormat="1" applyFont="1" applyFill="1" applyBorder="1" applyAlignment="1">
      <alignment horizontal="left" vertical="center"/>
    </xf>
    <xf numFmtId="0" fontId="10" fillId="24" borderId="20" xfId="0" applyNumberFormat="1" applyFont="1" applyFill="1" applyBorder="1" applyAlignment="1">
      <alignment horizontal="center" vertical="center" wrapText="1"/>
    </xf>
    <xf numFmtId="0" fontId="10" fillId="24" borderId="22" xfId="0" applyNumberFormat="1" applyFont="1" applyFill="1" applyBorder="1" applyAlignment="1">
      <alignment horizontal="center" vertical="center" wrapText="1"/>
    </xf>
    <xf numFmtId="49" fontId="10" fillId="24" borderId="37" xfId="0" applyNumberFormat="1" applyFont="1" applyFill="1" applyBorder="1" applyAlignment="1">
      <alignment horizontal="left" vertical="center" wrapText="1" indent="1"/>
    </xf>
    <xf numFmtId="49" fontId="10" fillId="24" borderId="36" xfId="0" applyNumberFormat="1" applyFont="1" applyFill="1" applyBorder="1" applyAlignment="1">
      <alignment horizontal="left" vertical="center" wrapText="1" indent="1"/>
    </xf>
    <xf numFmtId="2" fontId="10" fillId="24" borderId="30" xfId="0" applyNumberFormat="1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6" xfId="0" applyNumberFormat="1" applyFont="1" applyBorder="1" applyAlignment="1">
      <alignment/>
    </xf>
    <xf numFmtId="49" fontId="10" fillId="24" borderId="39" xfId="0" applyNumberFormat="1" applyFont="1" applyFill="1" applyBorder="1" applyAlignment="1">
      <alignment horizontal="left" vertical="center" wrapText="1" indent="1"/>
    </xf>
    <xf numFmtId="49" fontId="10" fillId="24" borderId="40" xfId="0" applyNumberFormat="1" applyFont="1" applyFill="1" applyBorder="1" applyAlignment="1">
      <alignment horizontal="left" vertical="center" wrapText="1" indent="1"/>
    </xf>
    <xf numFmtId="0" fontId="10" fillId="24" borderId="39" xfId="0" applyNumberFormat="1" applyFont="1" applyFill="1" applyBorder="1" applyAlignment="1">
      <alignment horizontal="left" vertical="center" wrapText="1" indent="1"/>
    </xf>
    <xf numFmtId="0" fontId="10" fillId="24" borderId="41" xfId="0" applyNumberFormat="1" applyFont="1" applyFill="1" applyBorder="1" applyAlignment="1">
      <alignment horizontal="left" vertical="center" wrapText="1" indent="1"/>
    </xf>
    <xf numFmtId="49" fontId="10" fillId="26" borderId="11" xfId="0" applyNumberFormat="1" applyFont="1" applyFill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49" fontId="24" fillId="0" borderId="42" xfId="0" applyNumberFormat="1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49" fontId="21" fillId="0" borderId="42" xfId="0" applyNumberFormat="1" applyFont="1" applyBorder="1" applyAlignment="1">
      <alignment vertical="center"/>
    </xf>
    <xf numFmtId="49" fontId="23" fillId="0" borderId="42" xfId="0" applyNumberFormat="1" applyFont="1" applyBorder="1" applyAlignment="1">
      <alignment vertical="center"/>
    </xf>
    <xf numFmtId="49" fontId="9" fillId="0" borderId="42" xfId="0" applyNumberFormat="1" applyFont="1" applyBorder="1" applyAlignment="1">
      <alignment vertical="center"/>
    </xf>
    <xf numFmtId="0" fontId="10" fillId="25" borderId="12" xfId="0" applyNumberFormat="1" applyFont="1" applyFill="1" applyBorder="1" applyAlignment="1">
      <alignment horizontal="left" vertical="center" wrapText="1" indent="1"/>
    </xf>
    <xf numFmtId="49" fontId="11" fillId="25" borderId="12" xfId="0" applyNumberFormat="1" applyFont="1" applyFill="1" applyBorder="1" applyAlignment="1">
      <alignment horizontal="left" vertical="center" wrapText="1" indent="1"/>
    </xf>
    <xf numFmtId="49" fontId="11" fillId="25" borderId="43" xfId="0" applyNumberFormat="1" applyFont="1" applyFill="1" applyBorder="1" applyAlignment="1">
      <alignment horizontal="left" vertical="center" wrapText="1" indent="1"/>
    </xf>
    <xf numFmtId="0" fontId="11" fillId="24" borderId="44" xfId="0" applyNumberFormat="1" applyFont="1" applyFill="1" applyBorder="1" applyAlignment="1">
      <alignment horizontal="left" vertical="center" wrapText="1" indent="1"/>
    </xf>
    <xf numFmtId="49" fontId="11" fillId="24" borderId="43" xfId="0" applyNumberFormat="1" applyFont="1" applyFill="1" applyBorder="1" applyAlignment="1">
      <alignment vertical="center" wrapText="1"/>
    </xf>
    <xf numFmtId="0" fontId="11" fillId="0" borderId="45" xfId="0" applyFont="1" applyBorder="1" applyAlignment="1">
      <alignment/>
    </xf>
    <xf numFmtId="49" fontId="11" fillId="24" borderId="45" xfId="0" applyNumberFormat="1" applyFont="1" applyFill="1" applyBorder="1" applyAlignment="1">
      <alignment vertical="center" wrapText="1"/>
    </xf>
    <xf numFmtId="0" fontId="0" fillId="0" borderId="46" xfId="0" applyBorder="1" applyAlignment="1">
      <alignment/>
    </xf>
    <xf numFmtId="49" fontId="5" fillId="25" borderId="28" xfId="53" applyNumberFormat="1" applyFont="1" applyFill="1" applyBorder="1" applyAlignment="1">
      <alignment vertical="center" wrapText="1"/>
      <protection/>
    </xf>
    <xf numFmtId="49" fontId="5" fillId="25" borderId="29" xfId="53" applyNumberFormat="1" applyFont="1" applyFill="1" applyBorder="1" applyAlignment="1">
      <alignment vertical="center" wrapText="1"/>
      <protection/>
    </xf>
    <xf numFmtId="0" fontId="0" fillId="0" borderId="22" xfId="0" applyBorder="1" applyAlignment="1">
      <alignment vertical="center"/>
    </xf>
    <xf numFmtId="49" fontId="9" fillId="0" borderId="47" xfId="0" applyNumberFormat="1" applyFont="1" applyBorder="1" applyAlignment="1">
      <alignment horizontal="center" vertical="center"/>
    </xf>
    <xf numFmtId="49" fontId="10" fillId="25" borderId="14" xfId="53" applyNumberFormat="1" applyFont="1" applyFill="1" applyBorder="1" applyAlignment="1">
      <alignment horizontal="left" vertical="center" wrapText="1" indent="1"/>
      <protection/>
    </xf>
    <xf numFmtId="49" fontId="10" fillId="25" borderId="16" xfId="53" applyNumberFormat="1" applyFont="1" applyFill="1" applyBorder="1" applyAlignment="1">
      <alignment horizontal="left" vertical="center" wrapText="1" indent="1"/>
      <protection/>
    </xf>
    <xf numFmtId="49" fontId="10" fillId="24" borderId="11" xfId="53" applyNumberFormat="1" applyFont="1" applyFill="1" applyBorder="1" applyAlignment="1">
      <alignment horizontal="left" vertical="center" wrapText="1" indent="1"/>
      <protection/>
    </xf>
    <xf numFmtId="0" fontId="10" fillId="24" borderId="13" xfId="53" applyNumberFormat="1" applyFont="1" applyFill="1" applyBorder="1" applyAlignment="1">
      <alignment horizontal="left" vertical="center" wrapText="1" indent="1"/>
      <protection/>
    </xf>
    <xf numFmtId="49" fontId="10" fillId="25" borderId="11" xfId="53" applyNumberFormat="1" applyFont="1" applyFill="1" applyBorder="1" applyAlignment="1">
      <alignment horizontal="left" vertical="center" wrapText="1" indent="1"/>
      <protection/>
    </xf>
    <xf numFmtId="49" fontId="10" fillId="25" borderId="13" xfId="53" applyNumberFormat="1" applyFont="1" applyFill="1" applyBorder="1" applyAlignment="1">
      <alignment horizontal="left" vertical="center" wrapText="1" indent="1"/>
      <protection/>
    </xf>
    <xf numFmtId="0" fontId="17" fillId="0" borderId="0" xfId="0" applyFont="1" applyBorder="1" applyAlignment="1">
      <alignment/>
    </xf>
    <xf numFmtId="0" fontId="17" fillId="0" borderId="23" xfId="0" applyFont="1" applyBorder="1" applyAlignment="1">
      <alignment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2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0" fillId="25" borderId="39" xfId="0" applyNumberFormat="1" applyFont="1" applyFill="1" applyBorder="1" applyAlignment="1">
      <alignment horizontal="left" vertical="center" wrapText="1" indent="1"/>
    </xf>
    <xf numFmtId="49" fontId="10" fillId="25" borderId="48" xfId="0" applyNumberFormat="1" applyFont="1" applyFill="1" applyBorder="1" applyAlignment="1">
      <alignment horizontal="left" vertical="center" wrapText="1" indent="1"/>
    </xf>
    <xf numFmtId="49" fontId="10" fillId="0" borderId="49" xfId="0" applyNumberFormat="1" applyFont="1" applyBorder="1" applyAlignment="1">
      <alignment horizontal="left" vertical="center" indent="1"/>
    </xf>
    <xf numFmtId="49" fontId="9" fillId="24" borderId="25" xfId="0" applyNumberFormat="1" applyFont="1" applyFill="1" applyBorder="1" applyAlignment="1">
      <alignment horizontal="left" vertical="center"/>
    </xf>
    <xf numFmtId="49" fontId="10" fillId="24" borderId="27" xfId="0" applyNumberFormat="1" applyFont="1" applyFill="1" applyBorder="1" applyAlignment="1">
      <alignment horizontal="left" vertical="center" wrapText="1" indent="3"/>
    </xf>
    <xf numFmtId="49" fontId="10" fillId="24" borderId="26" xfId="0" applyNumberFormat="1" applyFont="1" applyFill="1" applyBorder="1" applyAlignment="1">
      <alignment horizontal="left" vertical="center" wrapText="1" indent="3"/>
    </xf>
    <xf numFmtId="49" fontId="10" fillId="24" borderId="26" xfId="0" applyNumberFormat="1" applyFont="1" applyFill="1" applyBorder="1" applyAlignment="1">
      <alignment horizontal="left" vertical="center" wrapText="1" indent="1"/>
    </xf>
    <xf numFmtId="49" fontId="11" fillId="24" borderId="50" xfId="0" applyNumberFormat="1" applyFont="1" applyFill="1" applyBorder="1" applyAlignment="1">
      <alignment horizontal="left" vertical="center" wrapText="1"/>
    </xf>
    <xf numFmtId="49" fontId="11" fillId="24" borderId="51" xfId="0" applyNumberFormat="1" applyFont="1" applyFill="1" applyBorder="1" applyAlignment="1">
      <alignment horizontal="left" vertical="center" wrapText="1" indent="1"/>
    </xf>
    <xf numFmtId="49" fontId="11" fillId="24" borderId="19" xfId="0" applyNumberFormat="1" applyFont="1" applyFill="1" applyBorder="1" applyAlignment="1">
      <alignment horizontal="left" vertical="center" wrapText="1"/>
    </xf>
    <xf numFmtId="0" fontId="10" fillId="24" borderId="52" xfId="0" applyNumberFormat="1" applyFont="1" applyFill="1" applyBorder="1" applyAlignment="1">
      <alignment horizontal="left" vertical="center" wrapText="1" indent="1"/>
    </xf>
    <xf numFmtId="0" fontId="10" fillId="24" borderId="53" xfId="0" applyNumberFormat="1" applyFont="1" applyFill="1" applyBorder="1" applyAlignment="1">
      <alignment horizontal="left" vertical="center" wrapText="1" indent="1"/>
    </xf>
    <xf numFmtId="49" fontId="10" fillId="24" borderId="54" xfId="0" applyNumberFormat="1" applyFont="1" applyFill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31" xfId="0" applyNumberFormat="1" applyFont="1" applyBorder="1" applyAlignment="1">
      <alignment horizontal="left" vertical="center" indent="1"/>
    </xf>
    <xf numFmtId="49" fontId="10" fillId="0" borderId="32" xfId="0" applyNumberFormat="1" applyFont="1" applyBorder="1" applyAlignment="1">
      <alignment horizontal="left" vertical="center" indent="1"/>
    </xf>
    <xf numFmtId="49" fontId="10" fillId="24" borderId="48" xfId="0" applyNumberFormat="1" applyFont="1" applyFill="1" applyBorder="1" applyAlignment="1">
      <alignment horizontal="left" vertical="center" wrapText="1" indent="1"/>
    </xf>
    <xf numFmtId="49" fontId="11" fillId="24" borderId="50" xfId="0" applyNumberFormat="1" applyFont="1" applyFill="1" applyBorder="1" applyAlignment="1">
      <alignment horizontal="left" vertical="center" wrapText="1" indent="1"/>
    </xf>
    <xf numFmtId="49" fontId="10" fillId="0" borderId="14" xfId="0" applyNumberFormat="1" applyFont="1" applyBorder="1" applyAlignment="1">
      <alignment horizontal="left" vertical="center" indent="1"/>
    </xf>
    <xf numFmtId="49" fontId="10" fillId="0" borderId="11" xfId="0" applyNumberFormat="1" applyFont="1" applyBorder="1" applyAlignment="1">
      <alignment horizontal="left" vertical="center" indent="1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25" borderId="45" xfId="0" applyNumberFormat="1" applyFont="1" applyFill="1" applyBorder="1" applyAlignment="1">
      <alignment horizontal="left" vertical="center" wrapText="1" indent="1"/>
    </xf>
    <xf numFmtId="0" fontId="11" fillId="25" borderId="44" xfId="0" applyNumberFormat="1" applyFont="1" applyFill="1" applyBorder="1" applyAlignment="1">
      <alignment horizontal="left" vertical="center" wrapText="1" indent="1"/>
    </xf>
    <xf numFmtId="1" fontId="10" fillId="24" borderId="12" xfId="0" applyNumberFormat="1" applyFont="1" applyFill="1" applyBorder="1" applyAlignment="1">
      <alignment horizontal="left" vertical="center" wrapText="1" indent="1"/>
    </xf>
    <xf numFmtId="0" fontId="11" fillId="25" borderId="43" xfId="0" applyNumberFormat="1" applyFont="1" applyFill="1" applyBorder="1" applyAlignment="1">
      <alignment horizontal="left" vertical="center" wrapText="1" indent="1"/>
    </xf>
    <xf numFmtId="0" fontId="10" fillId="25" borderId="43" xfId="0" applyNumberFormat="1" applyFont="1" applyFill="1" applyBorder="1" applyAlignment="1">
      <alignment horizontal="left" vertical="center" wrapText="1" indent="1"/>
    </xf>
    <xf numFmtId="0" fontId="10" fillId="25" borderId="45" xfId="0" applyNumberFormat="1" applyFont="1" applyFill="1" applyBorder="1" applyAlignment="1">
      <alignment horizontal="left" vertical="center" wrapText="1" indent="1"/>
    </xf>
    <xf numFmtId="0" fontId="10" fillId="25" borderId="44" xfId="0" applyNumberFormat="1" applyFont="1" applyFill="1" applyBorder="1" applyAlignment="1">
      <alignment horizontal="left" vertical="center" wrapText="1" indent="1"/>
    </xf>
    <xf numFmtId="49" fontId="11" fillId="24" borderId="43" xfId="0" applyNumberFormat="1" applyFont="1" applyFill="1" applyBorder="1" applyAlignment="1">
      <alignment horizontal="left" vertical="center" wrapText="1" indent="1"/>
    </xf>
    <xf numFmtId="49" fontId="11" fillId="24" borderId="44" xfId="0" applyNumberFormat="1" applyFont="1" applyFill="1" applyBorder="1" applyAlignment="1">
      <alignment horizontal="left" vertical="center" wrapText="1" indent="1"/>
    </xf>
    <xf numFmtId="0" fontId="11" fillId="0" borderId="46" xfId="0" applyFont="1" applyBorder="1" applyAlignment="1">
      <alignment/>
    </xf>
    <xf numFmtId="0" fontId="10" fillId="24" borderId="48" xfId="0" applyNumberFormat="1" applyFont="1" applyFill="1" applyBorder="1" applyAlignment="1">
      <alignment horizontal="left" vertical="center" wrapText="1" indent="1"/>
    </xf>
    <xf numFmtId="49" fontId="10" fillId="24" borderId="55" xfId="0" applyNumberFormat="1" applyFont="1" applyFill="1" applyBorder="1" applyAlignment="1">
      <alignment horizontal="left" vertical="center" wrapText="1" indent="1"/>
    </xf>
    <xf numFmtId="0" fontId="10" fillId="24" borderId="39" xfId="0" applyNumberFormat="1" applyFont="1" applyFill="1" applyBorder="1" applyAlignment="1">
      <alignment horizontal="center" vertical="center" wrapText="1"/>
    </xf>
    <xf numFmtId="0" fontId="10" fillId="24" borderId="48" xfId="0" applyNumberFormat="1" applyFont="1" applyFill="1" applyBorder="1" applyAlignment="1">
      <alignment horizontal="center" vertical="center" wrapText="1"/>
    </xf>
    <xf numFmtId="0" fontId="10" fillId="24" borderId="41" xfId="0" applyNumberFormat="1" applyFont="1" applyFill="1" applyBorder="1" applyAlignment="1">
      <alignment horizontal="center" vertical="center" wrapText="1"/>
    </xf>
    <xf numFmtId="0" fontId="10" fillId="24" borderId="56" xfId="0" applyNumberFormat="1" applyFont="1" applyFill="1" applyBorder="1" applyAlignment="1">
      <alignment horizontal="center" vertical="center" wrapText="1"/>
    </xf>
    <xf numFmtId="0" fontId="10" fillId="24" borderId="43" xfId="0" applyNumberFormat="1" applyFont="1" applyFill="1" applyBorder="1" applyAlignment="1">
      <alignment horizontal="center" vertical="center" wrapText="1"/>
    </xf>
    <xf numFmtId="0" fontId="10" fillId="24" borderId="45" xfId="0" applyNumberFormat="1" applyFont="1" applyFill="1" applyBorder="1" applyAlignment="1">
      <alignment horizontal="center" vertical="center" wrapText="1"/>
    </xf>
    <xf numFmtId="49" fontId="10" fillId="24" borderId="40" xfId="0" applyNumberFormat="1" applyFont="1" applyFill="1" applyBorder="1" applyAlignment="1">
      <alignment horizontal="left" vertical="center" indent="1"/>
    </xf>
    <xf numFmtId="49" fontId="10" fillId="24" borderId="54" xfId="0" applyNumberFormat="1" applyFont="1" applyFill="1" applyBorder="1" applyAlignment="1">
      <alignment horizontal="left" vertical="center" indent="1"/>
    </xf>
    <xf numFmtId="49" fontId="10" fillId="24" borderId="44" xfId="0" applyNumberFormat="1" applyFont="1" applyFill="1" applyBorder="1" applyAlignment="1">
      <alignment horizontal="left" vertical="center" indent="1"/>
    </xf>
    <xf numFmtId="49" fontId="10" fillId="24" borderId="55" xfId="0" applyNumberFormat="1" applyFont="1" applyFill="1" applyBorder="1" applyAlignment="1">
      <alignment horizontal="left" vertical="center" indent="1"/>
    </xf>
    <xf numFmtId="0" fontId="10" fillId="24" borderId="56" xfId="0" applyNumberFormat="1" applyFont="1" applyFill="1" applyBorder="1" applyAlignment="1">
      <alignment horizontal="left" vertical="center" wrapText="1" indent="1"/>
    </xf>
    <xf numFmtId="49" fontId="10" fillId="24" borderId="40" xfId="0" applyNumberFormat="1" applyFont="1" applyFill="1" applyBorder="1" applyAlignment="1">
      <alignment vertical="center" wrapText="1"/>
    </xf>
    <xf numFmtId="49" fontId="10" fillId="0" borderId="57" xfId="0" applyNumberFormat="1" applyFont="1" applyBorder="1" applyAlignment="1">
      <alignment horizontal="left" vertical="center" indent="1"/>
    </xf>
    <xf numFmtId="49" fontId="10" fillId="0" borderId="50" xfId="0" applyNumberFormat="1" applyFont="1" applyBorder="1" applyAlignment="1">
      <alignment horizontal="left" vertical="center" indent="1"/>
    </xf>
    <xf numFmtId="0" fontId="10" fillId="24" borderId="58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left" vertical="center" indent="1"/>
    </xf>
    <xf numFmtId="49" fontId="10" fillId="24" borderId="59" xfId="0" applyNumberFormat="1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horizontal="left" vertical="center" wrapText="1" indent="1"/>
    </xf>
    <xf numFmtId="2" fontId="10" fillId="24" borderId="59" xfId="0" applyNumberFormat="1" applyFont="1" applyFill="1" applyBorder="1" applyAlignment="1">
      <alignment horizontal="left" vertical="center" indent="1"/>
    </xf>
    <xf numFmtId="49" fontId="10" fillId="24" borderId="25" xfId="0" applyNumberFormat="1" applyFont="1" applyFill="1" applyBorder="1" applyAlignment="1">
      <alignment horizontal="left" vertical="center" wrapText="1" indent="3"/>
    </xf>
    <xf numFmtId="0" fontId="25" fillId="25" borderId="43" xfId="0" applyNumberFormat="1" applyFont="1" applyFill="1" applyBorder="1" applyAlignment="1">
      <alignment horizontal="left" vertical="center" wrapText="1" indent="1"/>
    </xf>
    <xf numFmtId="49" fontId="10" fillId="25" borderId="12" xfId="0" applyNumberFormat="1" applyFont="1" applyFill="1" applyBorder="1" applyAlignment="1">
      <alignment horizontal="left" vertical="center" wrapText="1" indent="1"/>
    </xf>
    <xf numFmtId="0" fontId="10" fillId="24" borderId="12" xfId="0" applyNumberFormat="1" applyFont="1" applyFill="1" applyBorder="1" applyAlignment="1">
      <alignment horizontal="left" vertical="center" wrapText="1" indent="1"/>
    </xf>
    <xf numFmtId="2" fontId="10" fillId="24" borderId="12" xfId="0" applyNumberFormat="1" applyFont="1" applyFill="1" applyBorder="1" applyAlignment="1">
      <alignment horizontal="left" vertical="center" wrapText="1" indent="1"/>
    </xf>
    <xf numFmtId="0" fontId="10" fillId="24" borderId="20" xfId="0" applyNumberFormat="1" applyFont="1" applyFill="1" applyBorder="1" applyAlignment="1">
      <alignment vertical="center" wrapText="1"/>
    </xf>
    <xf numFmtId="0" fontId="10" fillId="24" borderId="22" xfId="0" applyNumberFormat="1" applyFont="1" applyFill="1" applyBorder="1" applyAlignment="1">
      <alignment vertical="center" wrapText="1"/>
    </xf>
    <xf numFmtId="0" fontId="10" fillId="24" borderId="23" xfId="0" applyNumberFormat="1" applyFont="1" applyFill="1" applyBorder="1" applyAlignment="1">
      <alignment vertical="center" wrapText="1"/>
    </xf>
    <xf numFmtId="0" fontId="10" fillId="24" borderId="37" xfId="0" applyNumberFormat="1" applyFont="1" applyFill="1" applyBorder="1" applyAlignment="1">
      <alignment vertical="center" wrapText="1"/>
    </xf>
    <xf numFmtId="0" fontId="10" fillId="24" borderId="36" xfId="0" applyNumberFormat="1" applyFont="1" applyFill="1" applyBorder="1" applyAlignment="1">
      <alignment vertical="center" wrapText="1"/>
    </xf>
    <xf numFmtId="49" fontId="10" fillId="24" borderId="28" xfId="0" applyNumberFormat="1" applyFont="1" applyFill="1" applyBorder="1" applyAlignment="1">
      <alignment horizontal="left" vertical="center" wrapText="1" indent="1"/>
    </xf>
    <xf numFmtId="49" fontId="11" fillId="0" borderId="11" xfId="0" applyNumberFormat="1" applyFont="1" applyBorder="1" applyAlignment="1">
      <alignment horizontal="left" vertical="center" indent="1"/>
    </xf>
    <xf numFmtId="49" fontId="11" fillId="0" borderId="32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0" fontId="10" fillId="25" borderId="13" xfId="0" applyNumberFormat="1" applyFont="1" applyFill="1" applyBorder="1" applyAlignment="1">
      <alignment horizontal="left" vertical="center" wrapText="1" indent="1"/>
    </xf>
    <xf numFmtId="0" fontId="11" fillId="25" borderId="48" xfId="0" applyNumberFormat="1" applyFont="1" applyFill="1" applyBorder="1" applyAlignment="1">
      <alignment horizontal="left" vertical="center" wrapText="1" indent="1"/>
    </xf>
    <xf numFmtId="0" fontId="11" fillId="25" borderId="56" xfId="0" applyNumberFormat="1" applyFont="1" applyFill="1" applyBorder="1" applyAlignment="1">
      <alignment horizontal="left" vertical="center" wrapText="1" indent="1"/>
    </xf>
    <xf numFmtId="0" fontId="11" fillId="25" borderId="55" xfId="0" applyNumberFormat="1" applyFont="1" applyFill="1" applyBorder="1" applyAlignment="1">
      <alignment horizontal="left" vertical="center" wrapText="1" indent="1"/>
    </xf>
    <xf numFmtId="49" fontId="11" fillId="25" borderId="13" xfId="0" applyNumberFormat="1" applyFont="1" applyFill="1" applyBorder="1" applyAlignment="1">
      <alignment horizontal="left" vertical="center" wrapText="1" indent="1"/>
    </xf>
    <xf numFmtId="49" fontId="11" fillId="24" borderId="48" xfId="0" applyNumberFormat="1" applyFont="1" applyFill="1" applyBorder="1" applyAlignment="1">
      <alignment horizontal="left" vertical="center" wrapText="1" indent="1"/>
    </xf>
    <xf numFmtId="49" fontId="11" fillId="24" borderId="55" xfId="0" applyNumberFormat="1" applyFont="1" applyFill="1" applyBorder="1" applyAlignment="1">
      <alignment horizontal="left" vertical="center" wrapText="1" indent="1"/>
    </xf>
    <xf numFmtId="49" fontId="11" fillId="25" borderId="48" xfId="0" applyNumberFormat="1" applyFont="1" applyFill="1" applyBorder="1" applyAlignment="1">
      <alignment horizontal="left" vertical="center" wrapText="1" indent="1"/>
    </xf>
    <xf numFmtId="0" fontId="11" fillId="24" borderId="55" xfId="0" applyNumberFormat="1" applyFont="1" applyFill="1" applyBorder="1" applyAlignment="1">
      <alignment horizontal="left" vertical="center" wrapText="1" indent="1"/>
    </xf>
    <xf numFmtId="1" fontId="10" fillId="24" borderId="13" xfId="0" applyNumberFormat="1" applyFont="1" applyFill="1" applyBorder="1" applyAlignment="1">
      <alignment horizontal="left" vertical="center" wrapText="1" indent="1"/>
    </xf>
    <xf numFmtId="49" fontId="11" fillId="24" borderId="48" xfId="0" applyNumberFormat="1" applyFont="1" applyFill="1" applyBorder="1" applyAlignment="1">
      <alignment vertical="center" wrapText="1"/>
    </xf>
    <xf numFmtId="0" fontId="11" fillId="0" borderId="56" xfId="0" applyFont="1" applyBorder="1" applyAlignment="1">
      <alignment/>
    </xf>
    <xf numFmtId="49" fontId="11" fillId="24" borderId="56" xfId="0" applyNumberFormat="1" applyFont="1" applyFill="1" applyBorder="1" applyAlignment="1">
      <alignment vertical="center" wrapText="1"/>
    </xf>
    <xf numFmtId="0" fontId="11" fillId="0" borderId="6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4" fontId="8" fillId="24" borderId="61" xfId="0" applyNumberFormat="1" applyFont="1" applyFill="1" applyBorder="1" applyAlignment="1">
      <alignment horizontal="right" vertical="center" indent="1"/>
    </xf>
    <xf numFmtId="4" fontId="8" fillId="24" borderId="62" xfId="0" applyNumberFormat="1" applyFont="1" applyFill="1" applyBorder="1" applyAlignment="1">
      <alignment horizontal="right" vertical="center" indent="1"/>
    </xf>
    <xf numFmtId="49" fontId="9" fillId="24" borderId="63" xfId="0" applyNumberFormat="1" applyFont="1" applyFill="1" applyBorder="1" applyAlignment="1">
      <alignment horizontal="right" vertical="center" indent="1"/>
    </xf>
    <xf numFmtId="4" fontId="8" fillId="24" borderId="64" xfId="0" applyNumberFormat="1" applyFont="1" applyFill="1" applyBorder="1" applyAlignment="1">
      <alignment horizontal="right" vertical="center" indent="1"/>
    </xf>
    <xf numFmtId="0" fontId="17" fillId="0" borderId="62" xfId="0" applyFont="1" applyBorder="1" applyAlignment="1">
      <alignment/>
    </xf>
    <xf numFmtId="0" fontId="0" fillId="0" borderId="61" xfId="0" applyBorder="1" applyAlignment="1">
      <alignment/>
    </xf>
    <xf numFmtId="0" fontId="6" fillId="0" borderId="0" xfId="0" applyFont="1" applyAlignment="1">
      <alignment horizontal="left"/>
    </xf>
    <xf numFmtId="49" fontId="10" fillId="24" borderId="30" xfId="53" applyNumberFormat="1" applyFont="1" applyFill="1" applyBorder="1" applyAlignment="1">
      <alignment horizontal="center" vertical="center" wrapText="1"/>
      <protection/>
    </xf>
    <xf numFmtId="49" fontId="10" fillId="25" borderId="28" xfId="53" applyNumberFormat="1" applyFont="1" applyFill="1" applyBorder="1" applyAlignment="1">
      <alignment horizontal="center" vertical="center" wrapText="1"/>
      <protection/>
    </xf>
    <xf numFmtId="49" fontId="10" fillId="25" borderId="30" xfId="53" applyNumberFormat="1" applyFont="1" applyFill="1" applyBorder="1" applyAlignment="1">
      <alignment horizontal="center" vertical="center" wrapText="1"/>
      <protection/>
    </xf>
    <xf numFmtId="49" fontId="10" fillId="24" borderId="28" xfId="0" applyNumberFormat="1" applyFont="1" applyFill="1" applyBorder="1" applyAlignment="1">
      <alignment horizontal="center" vertical="center" wrapText="1"/>
    </xf>
    <xf numFmtId="49" fontId="10" fillId="24" borderId="30" xfId="0" applyNumberFormat="1" applyFont="1" applyFill="1" applyBorder="1" applyAlignment="1">
      <alignment horizontal="center" vertical="center" wrapText="1"/>
    </xf>
    <xf numFmtId="0" fontId="10" fillId="24" borderId="28" xfId="53" applyNumberFormat="1" applyFont="1" applyFill="1" applyBorder="1" applyAlignment="1">
      <alignment horizontal="center" vertical="center" wrapText="1"/>
      <protection/>
    </xf>
    <xf numFmtId="2" fontId="10" fillId="24" borderId="28" xfId="53" applyNumberFormat="1" applyFont="1" applyFill="1" applyBorder="1" applyAlignment="1">
      <alignment horizontal="center" vertical="center" wrapText="1"/>
      <protection/>
    </xf>
    <xf numFmtId="2" fontId="10" fillId="24" borderId="30" xfId="53" applyNumberFormat="1" applyFont="1" applyFill="1" applyBorder="1" applyAlignment="1">
      <alignment horizontal="center" vertical="center" wrapText="1"/>
      <protection/>
    </xf>
    <xf numFmtId="1" fontId="10" fillId="24" borderId="28" xfId="53" applyNumberFormat="1" applyFont="1" applyFill="1" applyBorder="1" applyAlignment="1">
      <alignment horizontal="center" vertical="center" wrapText="1"/>
      <protection/>
    </xf>
    <xf numFmtId="1" fontId="10" fillId="24" borderId="30" xfId="53" applyNumberFormat="1" applyFont="1" applyFill="1" applyBorder="1" applyAlignment="1">
      <alignment horizontal="center" vertical="center" wrapText="1"/>
      <protection/>
    </xf>
    <xf numFmtId="49" fontId="10" fillId="24" borderId="28" xfId="53" applyNumberFormat="1" applyFont="1" applyFill="1" applyBorder="1" applyAlignment="1">
      <alignment horizontal="center" vertical="center" wrapText="1"/>
      <protection/>
    </xf>
    <xf numFmtId="49" fontId="5" fillId="24" borderId="27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2" fontId="43" fillId="0" borderId="0" xfId="0" applyNumberFormat="1" applyFont="1" applyAlignment="1">
      <alignment horizontal="right"/>
    </xf>
    <xf numFmtId="49" fontId="12" fillId="24" borderId="65" xfId="0" applyNumberFormat="1" applyFont="1" applyFill="1" applyBorder="1" applyAlignment="1">
      <alignment horizontal="right" vertical="center" indent="1"/>
    </xf>
    <xf numFmtId="49" fontId="12" fillId="24" borderId="66" xfId="0" applyNumberFormat="1" applyFont="1" applyFill="1" applyBorder="1" applyAlignment="1">
      <alignment horizontal="right" vertical="center" indent="1"/>
    </xf>
    <xf numFmtId="0" fontId="13" fillId="0" borderId="50" xfId="0" applyFont="1" applyBorder="1" applyAlignment="1">
      <alignment horizontal="right" vertical="center"/>
    </xf>
    <xf numFmtId="4" fontId="8" fillId="24" borderId="19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 horizontal="right"/>
    </xf>
    <xf numFmtId="49" fontId="9" fillId="24" borderId="65" xfId="0" applyNumberFormat="1" applyFont="1" applyFill="1" applyBorder="1" applyAlignment="1">
      <alignment horizontal="right" vertical="center" indent="1"/>
    </xf>
    <xf numFmtId="49" fontId="9" fillId="24" borderId="66" xfId="0" applyNumberFormat="1" applyFont="1" applyFill="1" applyBorder="1" applyAlignment="1">
      <alignment horizontal="right" vertical="center" indent="1"/>
    </xf>
    <xf numFmtId="0" fontId="5" fillId="24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24" borderId="19" xfId="0" applyNumberFormat="1" applyFont="1" applyFill="1" applyBorder="1" applyAlignment="1">
      <alignment horizontal="right" vertical="center" indent="1"/>
    </xf>
    <xf numFmtId="4" fontId="8" fillId="24" borderId="25" xfId="0" applyNumberFormat="1" applyFont="1" applyFill="1" applyBorder="1" applyAlignment="1">
      <alignment horizontal="right" vertical="center" indent="1"/>
    </xf>
    <xf numFmtId="4" fontId="8" fillId="24" borderId="27" xfId="0" applyNumberFormat="1" applyFont="1" applyFill="1" applyBorder="1" applyAlignment="1">
      <alignment horizontal="right" vertical="center" indent="1"/>
    </xf>
    <xf numFmtId="0" fontId="44" fillId="0" borderId="0" xfId="0" applyFont="1" applyAlignment="1">
      <alignment/>
    </xf>
    <xf numFmtId="2" fontId="44" fillId="0" borderId="67" xfId="0" applyNumberFormat="1" applyFont="1" applyBorder="1" applyAlignment="1">
      <alignment horizontal="center" vertical="center"/>
    </xf>
    <xf numFmtId="2" fontId="17" fillId="0" borderId="67" xfId="0" applyNumberFormat="1" applyFon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43" fillId="0" borderId="67" xfId="0" applyNumberFormat="1" applyFont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2" fontId="43" fillId="0" borderId="62" xfId="0" applyNumberFormat="1" applyFont="1" applyBorder="1" applyAlignment="1">
      <alignment horizontal="center" vertical="center"/>
    </xf>
    <xf numFmtId="49" fontId="10" fillId="24" borderId="20" xfId="53" applyNumberFormat="1" applyFont="1" applyFill="1" applyBorder="1" applyAlignment="1">
      <alignment horizontal="center" vertical="center" wrapText="1"/>
      <protection/>
    </xf>
    <xf numFmtId="49" fontId="10" fillId="24" borderId="22" xfId="53" applyNumberFormat="1" applyFont="1" applyFill="1" applyBorder="1" applyAlignment="1">
      <alignment horizontal="center" vertical="center" wrapText="1"/>
      <protection/>
    </xf>
    <xf numFmtId="49" fontId="10" fillId="24" borderId="37" xfId="53" applyNumberFormat="1" applyFont="1" applyFill="1" applyBorder="1" applyAlignment="1">
      <alignment horizontal="center" vertical="center" wrapText="1"/>
      <protection/>
    </xf>
    <xf numFmtId="49" fontId="10" fillId="24" borderId="36" xfId="53" applyNumberFormat="1" applyFont="1" applyFill="1" applyBorder="1" applyAlignment="1">
      <alignment horizontal="center" vertical="center" wrapText="1"/>
      <protection/>
    </xf>
    <xf numFmtId="49" fontId="10" fillId="24" borderId="0" xfId="53" applyNumberFormat="1" applyFont="1" applyFill="1" applyBorder="1" applyAlignment="1">
      <alignment horizontal="left" vertical="center" wrapText="1" indent="1"/>
      <protection/>
    </xf>
    <xf numFmtId="49" fontId="10" fillId="24" borderId="24" xfId="53" applyNumberFormat="1" applyFont="1" applyFill="1" applyBorder="1" applyAlignment="1">
      <alignment horizontal="left" vertical="center" wrapText="1" indent="1"/>
      <protection/>
    </xf>
    <xf numFmtId="49" fontId="5" fillId="24" borderId="25" xfId="0" applyNumberFormat="1" applyFont="1" applyFill="1" applyBorder="1" applyAlignment="1">
      <alignment horizontal="center" vertical="center"/>
    </xf>
    <xf numFmtId="0" fontId="10" fillId="24" borderId="30" xfId="53" applyNumberFormat="1" applyFont="1" applyFill="1" applyBorder="1" applyAlignment="1">
      <alignment horizontal="center" vertical="center" wrapText="1"/>
      <protection/>
    </xf>
    <xf numFmtId="49" fontId="10" fillId="25" borderId="37" xfId="53" applyNumberFormat="1" applyFont="1" applyFill="1" applyBorder="1" applyAlignment="1">
      <alignment horizontal="center" vertical="center" wrapText="1"/>
      <protection/>
    </xf>
    <xf numFmtId="49" fontId="10" fillId="25" borderId="36" xfId="53" applyNumberFormat="1" applyFont="1" applyFill="1" applyBorder="1" applyAlignment="1">
      <alignment horizontal="center" vertical="center" wrapText="1"/>
      <protection/>
    </xf>
    <xf numFmtId="49" fontId="12" fillId="24" borderId="37" xfId="53" applyNumberFormat="1" applyFont="1" applyFill="1" applyBorder="1" applyAlignment="1">
      <alignment horizontal="left" vertical="center" wrapText="1"/>
      <protection/>
    </xf>
    <xf numFmtId="49" fontId="12" fillId="24" borderId="35" xfId="53" applyNumberFormat="1" applyFont="1" applyFill="1" applyBorder="1" applyAlignment="1">
      <alignment horizontal="left" vertical="center" wrapText="1"/>
      <protection/>
    </xf>
    <xf numFmtId="49" fontId="12" fillId="24" borderId="36" xfId="53" applyNumberFormat="1" applyFont="1" applyFill="1" applyBorder="1" applyAlignment="1">
      <alignment horizontal="left" vertical="center" wrapText="1"/>
      <protection/>
    </xf>
    <xf numFmtId="49" fontId="5" fillId="24" borderId="28" xfId="0" applyNumberFormat="1" applyFont="1" applyFill="1" applyBorder="1" applyAlignment="1">
      <alignment horizontal="left" vertical="center"/>
    </xf>
    <xf numFmtId="49" fontId="5" fillId="24" borderId="29" xfId="0" applyNumberFormat="1" applyFont="1" applyFill="1" applyBorder="1" applyAlignment="1">
      <alignment horizontal="left" vertical="center"/>
    </xf>
    <xf numFmtId="49" fontId="5" fillId="24" borderId="30" xfId="0" applyNumberFormat="1" applyFont="1" applyFill="1" applyBorder="1" applyAlignment="1">
      <alignment horizontal="left" vertical="center"/>
    </xf>
    <xf numFmtId="49" fontId="5" fillId="24" borderId="28" xfId="0" applyNumberFormat="1" applyFont="1" applyFill="1" applyBorder="1" applyAlignment="1">
      <alignment horizontal="left" vertical="center" wrapText="1"/>
    </xf>
    <xf numFmtId="49" fontId="5" fillId="24" borderId="29" xfId="0" applyNumberFormat="1" applyFont="1" applyFill="1" applyBorder="1" applyAlignment="1">
      <alignment horizontal="left" vertical="center" wrapText="1"/>
    </xf>
    <xf numFmtId="49" fontId="5" fillId="24" borderId="30" xfId="0" applyNumberFormat="1" applyFont="1" applyFill="1" applyBorder="1" applyAlignment="1">
      <alignment horizontal="left" vertical="center" wrapText="1"/>
    </xf>
    <xf numFmtId="49" fontId="5" fillId="24" borderId="28" xfId="53" applyNumberFormat="1" applyFont="1" applyFill="1" applyBorder="1" applyAlignment="1">
      <alignment horizontal="left" vertical="center" wrapText="1"/>
      <protection/>
    </xf>
    <xf numFmtId="49" fontId="5" fillId="24" borderId="29" xfId="53" applyNumberFormat="1" applyFont="1" applyFill="1" applyBorder="1" applyAlignment="1">
      <alignment horizontal="left" vertical="center" wrapText="1"/>
      <protection/>
    </xf>
    <xf numFmtId="49" fontId="5" fillId="24" borderId="30" xfId="53" applyNumberFormat="1" applyFont="1" applyFill="1" applyBorder="1" applyAlignment="1">
      <alignment horizontal="left" vertical="center" wrapText="1"/>
      <protection/>
    </xf>
    <xf numFmtId="49" fontId="5" fillId="25" borderId="28" xfId="53" applyNumberFormat="1" applyFont="1" applyFill="1" applyBorder="1" applyAlignment="1">
      <alignment horizontal="left" vertical="center" wrapText="1"/>
      <protection/>
    </xf>
    <xf numFmtId="49" fontId="5" fillId="25" borderId="29" xfId="53" applyNumberFormat="1" applyFont="1" applyFill="1" applyBorder="1" applyAlignment="1">
      <alignment horizontal="left" vertical="center" wrapText="1"/>
      <protection/>
    </xf>
    <xf numFmtId="49" fontId="5" fillId="25" borderId="30" xfId="53" applyNumberFormat="1" applyFont="1" applyFill="1" applyBorder="1" applyAlignment="1">
      <alignment horizontal="left" vertical="center" wrapText="1"/>
      <protection/>
    </xf>
    <xf numFmtId="49" fontId="12" fillId="24" borderId="20" xfId="53" applyNumberFormat="1" applyFont="1" applyFill="1" applyBorder="1" applyAlignment="1">
      <alignment horizontal="left" vertical="center" wrapText="1"/>
      <protection/>
    </xf>
    <xf numFmtId="49" fontId="12" fillId="24" borderId="21" xfId="53" applyNumberFormat="1" applyFont="1" applyFill="1" applyBorder="1" applyAlignment="1">
      <alignment horizontal="left" vertical="center" wrapText="1"/>
      <protection/>
    </xf>
    <xf numFmtId="49" fontId="12" fillId="24" borderId="22" xfId="53" applyNumberFormat="1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/>
    </xf>
    <xf numFmtId="49" fontId="5" fillId="0" borderId="65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12" fillId="24" borderId="65" xfId="0" applyNumberFormat="1" applyFont="1" applyFill="1" applyBorder="1" applyAlignment="1">
      <alignment horizontal="left" vertical="center" indent="1"/>
    </xf>
    <xf numFmtId="0" fontId="15" fillId="0" borderId="25" xfId="0" applyFont="1" applyBorder="1" applyAlignment="1">
      <alignment/>
    </xf>
    <xf numFmtId="49" fontId="5" fillId="24" borderId="47" xfId="0" applyNumberFormat="1" applyFont="1" applyFill="1" applyBorder="1" applyAlignment="1">
      <alignment horizontal="left" vertical="center" indent="1"/>
    </xf>
    <xf numFmtId="0" fontId="17" fillId="0" borderId="27" xfId="0" applyFont="1" applyBorder="1" applyAlignment="1">
      <alignment/>
    </xf>
    <xf numFmtId="49" fontId="5" fillId="25" borderId="69" xfId="0" applyNumberFormat="1" applyFont="1" applyFill="1" applyBorder="1" applyAlignment="1">
      <alignment horizontal="left" vertical="center" wrapText="1"/>
    </xf>
    <xf numFmtId="49" fontId="5" fillId="25" borderId="70" xfId="0" applyNumberFormat="1" applyFont="1" applyFill="1" applyBorder="1" applyAlignment="1">
      <alignment horizontal="left" vertical="center" wrapText="1"/>
    </xf>
    <xf numFmtId="49" fontId="5" fillId="25" borderId="38" xfId="0" applyNumberFormat="1" applyFont="1" applyFill="1" applyBorder="1" applyAlignment="1">
      <alignment horizontal="left" vertical="center" wrapText="1"/>
    </xf>
    <xf numFmtId="49" fontId="5" fillId="25" borderId="69" xfId="0" applyNumberFormat="1" applyFont="1" applyFill="1" applyBorder="1" applyAlignment="1">
      <alignment horizontal="left" vertical="center" wrapText="1"/>
    </xf>
    <xf numFmtId="49" fontId="5" fillId="25" borderId="70" xfId="0" applyNumberFormat="1" applyFont="1" applyFill="1" applyBorder="1" applyAlignment="1">
      <alignment horizontal="left" vertical="center" wrapText="1"/>
    </xf>
    <xf numFmtId="49" fontId="5" fillId="25" borderId="38" xfId="0" applyNumberFormat="1" applyFont="1" applyFill="1" applyBorder="1" applyAlignment="1">
      <alignment horizontal="left" vertical="center" wrapText="1"/>
    </xf>
    <xf numFmtId="49" fontId="5" fillId="25" borderId="20" xfId="53" applyNumberFormat="1" applyFont="1" applyFill="1" applyBorder="1" applyAlignment="1">
      <alignment horizontal="left" vertical="center" wrapText="1"/>
      <protection/>
    </xf>
    <xf numFmtId="49" fontId="5" fillId="25" borderId="21" xfId="53" applyNumberFormat="1" applyFont="1" applyFill="1" applyBorder="1" applyAlignment="1">
      <alignment horizontal="left" vertical="center" wrapText="1"/>
      <protection/>
    </xf>
    <xf numFmtId="49" fontId="5" fillId="25" borderId="22" xfId="53" applyNumberFormat="1" applyFont="1" applyFill="1" applyBorder="1" applyAlignment="1">
      <alignment horizontal="left" vertical="center" wrapText="1"/>
      <protection/>
    </xf>
    <xf numFmtId="49" fontId="5" fillId="25" borderId="37" xfId="53" applyNumberFormat="1" applyFont="1" applyFill="1" applyBorder="1" applyAlignment="1">
      <alignment horizontal="left" vertical="center" wrapText="1"/>
      <protection/>
    </xf>
    <xf numFmtId="49" fontId="5" fillId="25" borderId="35" xfId="53" applyNumberFormat="1" applyFont="1" applyFill="1" applyBorder="1" applyAlignment="1">
      <alignment horizontal="left" vertical="center" wrapText="1"/>
      <protection/>
    </xf>
    <xf numFmtId="49" fontId="5" fillId="25" borderId="36" xfId="53" applyNumberFormat="1" applyFont="1" applyFill="1" applyBorder="1" applyAlignment="1">
      <alignment horizontal="left" vertical="center" wrapText="1"/>
      <protection/>
    </xf>
    <xf numFmtId="49" fontId="5" fillId="25" borderId="28" xfId="0" applyNumberFormat="1" applyFont="1" applyFill="1" applyBorder="1" applyAlignment="1">
      <alignment horizontal="left" vertical="center" wrapText="1"/>
    </xf>
    <xf numFmtId="49" fontId="5" fillId="25" borderId="29" xfId="0" applyNumberFormat="1" applyFont="1" applyFill="1" applyBorder="1" applyAlignment="1">
      <alignment horizontal="left" vertical="center" wrapText="1"/>
    </xf>
    <xf numFmtId="49" fontId="5" fillId="25" borderId="30" xfId="0" applyNumberFormat="1" applyFont="1" applyFill="1" applyBorder="1" applyAlignment="1">
      <alignment horizontal="left" vertical="center" wrapText="1"/>
    </xf>
    <xf numFmtId="49" fontId="5" fillId="24" borderId="20" xfId="53" applyNumberFormat="1" applyFont="1" applyFill="1" applyBorder="1" applyAlignment="1">
      <alignment horizontal="left" vertical="center" wrapText="1"/>
      <protection/>
    </xf>
    <xf numFmtId="49" fontId="5" fillId="24" borderId="21" xfId="53" applyNumberFormat="1" applyFont="1" applyFill="1" applyBorder="1" applyAlignment="1">
      <alignment horizontal="left" vertical="center" wrapText="1"/>
      <protection/>
    </xf>
    <xf numFmtId="49" fontId="5" fillId="24" borderId="22" xfId="53" applyNumberFormat="1" applyFont="1" applyFill="1" applyBorder="1" applyAlignment="1">
      <alignment horizontal="left" vertical="center" wrapText="1"/>
      <protection/>
    </xf>
    <xf numFmtId="49" fontId="11" fillId="25" borderId="43" xfId="0" applyNumberFormat="1" applyFont="1" applyFill="1" applyBorder="1" applyAlignment="1">
      <alignment horizontal="left" vertical="center" wrapText="1" indent="1"/>
    </xf>
    <xf numFmtId="49" fontId="11" fillId="25" borderId="44" xfId="0" applyNumberFormat="1" applyFont="1" applyFill="1" applyBorder="1" applyAlignment="1">
      <alignment horizontal="left" vertical="center" wrapText="1" indent="1"/>
    </xf>
    <xf numFmtId="49" fontId="12" fillId="24" borderId="28" xfId="0" applyNumberFormat="1" applyFont="1" applyFill="1" applyBorder="1" applyAlignment="1">
      <alignment horizontal="left" vertical="center" wrapText="1"/>
    </xf>
    <xf numFmtId="49" fontId="12" fillId="24" borderId="29" xfId="0" applyNumberFormat="1" applyFont="1" applyFill="1" applyBorder="1" applyAlignment="1">
      <alignment horizontal="left" vertical="center" wrapText="1"/>
    </xf>
    <xf numFmtId="49" fontId="12" fillId="24" borderId="30" xfId="0" applyNumberFormat="1" applyFont="1" applyFill="1" applyBorder="1" applyAlignment="1">
      <alignment horizontal="left" vertical="center" wrapText="1"/>
    </xf>
    <xf numFmtId="49" fontId="12" fillId="25" borderId="28" xfId="0" applyNumberFormat="1" applyFont="1" applyFill="1" applyBorder="1" applyAlignment="1">
      <alignment horizontal="left" vertical="center" wrapText="1"/>
    </xf>
    <xf numFmtId="49" fontId="12" fillId="25" borderId="29" xfId="0" applyNumberFormat="1" applyFont="1" applyFill="1" applyBorder="1" applyAlignment="1">
      <alignment horizontal="left" vertical="center" wrapText="1"/>
    </xf>
    <xf numFmtId="49" fontId="12" fillId="25" borderId="30" xfId="0" applyNumberFormat="1" applyFont="1" applyFill="1" applyBorder="1" applyAlignment="1">
      <alignment horizontal="left" vertical="center" wrapText="1"/>
    </xf>
    <xf numFmtId="49" fontId="12" fillId="25" borderId="20" xfId="0" applyNumberFormat="1" applyFont="1" applyFill="1" applyBorder="1" applyAlignment="1">
      <alignment horizontal="left" vertical="center" wrapText="1"/>
    </xf>
    <xf numFmtId="49" fontId="12" fillId="25" borderId="21" xfId="0" applyNumberFormat="1" applyFont="1" applyFill="1" applyBorder="1" applyAlignment="1">
      <alignment horizontal="left" vertical="center" wrapText="1"/>
    </xf>
    <xf numFmtId="49" fontId="12" fillId="25" borderId="22" xfId="0" applyNumberFormat="1" applyFont="1" applyFill="1" applyBorder="1" applyAlignment="1">
      <alignment horizontal="left" vertical="center" wrapText="1"/>
    </xf>
    <xf numFmtId="49" fontId="12" fillId="25" borderId="37" xfId="0" applyNumberFormat="1" applyFont="1" applyFill="1" applyBorder="1" applyAlignment="1">
      <alignment horizontal="left" vertical="center" wrapText="1"/>
    </xf>
    <xf numFmtId="49" fontId="12" fillId="25" borderId="35" xfId="0" applyNumberFormat="1" applyFont="1" applyFill="1" applyBorder="1" applyAlignment="1">
      <alignment horizontal="left" vertical="center" wrapText="1"/>
    </xf>
    <xf numFmtId="49" fontId="12" fillId="25" borderId="36" xfId="0" applyNumberFormat="1" applyFont="1" applyFill="1" applyBorder="1" applyAlignment="1">
      <alignment horizontal="left" vertical="center" wrapText="1"/>
    </xf>
    <xf numFmtId="49" fontId="10" fillId="25" borderId="43" xfId="0" applyNumberFormat="1" applyFont="1" applyFill="1" applyBorder="1" applyAlignment="1">
      <alignment horizontal="left" vertical="center" wrapText="1" indent="1"/>
    </xf>
    <xf numFmtId="49" fontId="10" fillId="25" borderId="45" xfId="0" applyNumberFormat="1" applyFont="1" applyFill="1" applyBorder="1" applyAlignment="1">
      <alignment horizontal="left" vertical="center" wrapText="1" indent="1"/>
    </xf>
    <xf numFmtId="49" fontId="10" fillId="25" borderId="44" xfId="0" applyNumberFormat="1" applyFont="1" applyFill="1" applyBorder="1" applyAlignment="1">
      <alignment horizontal="left" vertical="center" wrapText="1" indent="1"/>
    </xf>
    <xf numFmtId="49" fontId="12" fillId="24" borderId="28" xfId="0" applyNumberFormat="1" applyFont="1" applyFill="1" applyBorder="1" applyAlignment="1">
      <alignment horizontal="left" vertical="center"/>
    </xf>
    <xf numFmtId="49" fontId="12" fillId="24" borderId="29" xfId="0" applyNumberFormat="1" applyFont="1" applyFill="1" applyBorder="1" applyAlignment="1">
      <alignment horizontal="left" vertical="center"/>
    </xf>
    <xf numFmtId="49" fontId="12" fillId="24" borderId="30" xfId="0" applyNumberFormat="1" applyFont="1" applyFill="1" applyBorder="1" applyAlignment="1">
      <alignment horizontal="left" vertical="center"/>
    </xf>
    <xf numFmtId="49" fontId="12" fillId="24" borderId="37" xfId="0" applyNumberFormat="1" applyFont="1" applyFill="1" applyBorder="1" applyAlignment="1">
      <alignment horizontal="left" vertical="center" wrapText="1"/>
    </xf>
    <xf numFmtId="49" fontId="12" fillId="24" borderId="35" xfId="0" applyNumberFormat="1" applyFont="1" applyFill="1" applyBorder="1" applyAlignment="1">
      <alignment horizontal="left" vertical="center" wrapText="1"/>
    </xf>
    <xf numFmtId="49" fontId="12" fillId="24" borderId="36" xfId="0" applyNumberFormat="1" applyFont="1" applyFill="1" applyBorder="1" applyAlignment="1">
      <alignment horizontal="left" vertical="center" wrapText="1"/>
    </xf>
    <xf numFmtId="49" fontId="12" fillId="24" borderId="20" xfId="0" applyNumberFormat="1" applyFont="1" applyFill="1" applyBorder="1" applyAlignment="1">
      <alignment horizontal="left" vertical="center" wrapText="1"/>
    </xf>
    <xf numFmtId="49" fontId="12" fillId="24" borderId="21" xfId="0" applyNumberFormat="1" applyFont="1" applyFill="1" applyBorder="1" applyAlignment="1">
      <alignment horizontal="left" vertical="center" wrapText="1"/>
    </xf>
    <xf numFmtId="49" fontId="12" fillId="24" borderId="22" xfId="0" applyNumberFormat="1" applyFont="1" applyFill="1" applyBorder="1" applyAlignment="1">
      <alignment horizontal="left" vertical="center" wrapText="1"/>
    </xf>
    <xf numFmtId="49" fontId="12" fillId="24" borderId="47" xfId="0" applyNumberFormat="1" applyFont="1" applyFill="1" applyBorder="1" applyAlignment="1">
      <alignment horizontal="left" vertical="center" indent="1"/>
    </xf>
    <xf numFmtId="0" fontId="15" fillId="0" borderId="27" xfId="0" applyFont="1" applyBorder="1" applyAlignment="1">
      <alignment/>
    </xf>
    <xf numFmtId="49" fontId="12" fillId="25" borderId="69" xfId="0" applyNumberFormat="1" applyFont="1" applyFill="1" applyBorder="1" applyAlignment="1">
      <alignment horizontal="left" vertical="center" wrapText="1"/>
    </xf>
    <xf numFmtId="49" fontId="12" fillId="25" borderId="70" xfId="0" applyNumberFormat="1" applyFont="1" applyFill="1" applyBorder="1" applyAlignment="1">
      <alignment horizontal="left" vertical="center" wrapText="1"/>
    </xf>
    <xf numFmtId="49" fontId="12" fillId="25" borderId="38" xfId="0" applyNumberFormat="1" applyFont="1" applyFill="1" applyBorder="1" applyAlignment="1">
      <alignment horizontal="left" vertical="center" wrapText="1"/>
    </xf>
    <xf numFmtId="49" fontId="5" fillId="24" borderId="64" xfId="0" applyNumberFormat="1" applyFont="1" applyFill="1" applyBorder="1" applyAlignment="1">
      <alignment horizontal="left" vertical="center"/>
    </xf>
    <xf numFmtId="49" fontId="5" fillId="24" borderId="17" xfId="0" applyNumberFormat="1" applyFont="1" applyFill="1" applyBorder="1" applyAlignment="1">
      <alignment horizontal="left" vertical="center"/>
    </xf>
    <xf numFmtId="49" fontId="5" fillId="24" borderId="61" xfId="0" applyNumberFormat="1" applyFont="1" applyFill="1" applyBorder="1" applyAlignment="1">
      <alignment horizontal="left" vertical="center"/>
    </xf>
    <xf numFmtId="49" fontId="10" fillId="24" borderId="43" xfId="0" applyNumberFormat="1" applyFont="1" applyFill="1" applyBorder="1" applyAlignment="1">
      <alignment horizontal="left" vertical="center" wrapText="1" indent="1"/>
    </xf>
    <xf numFmtId="49" fontId="10" fillId="24" borderId="44" xfId="0" applyNumberFormat="1" applyFont="1" applyFill="1" applyBorder="1" applyAlignment="1">
      <alignment horizontal="left" vertical="center" wrapText="1" indent="1"/>
    </xf>
    <xf numFmtId="49" fontId="10" fillId="24" borderId="48" xfId="0" applyNumberFormat="1" applyFont="1" applyFill="1" applyBorder="1" applyAlignment="1">
      <alignment horizontal="left" vertical="center" wrapText="1" indent="1"/>
    </xf>
    <xf numFmtId="49" fontId="10" fillId="24" borderId="55" xfId="0" applyNumberFormat="1" applyFont="1" applyFill="1" applyBorder="1" applyAlignment="1">
      <alignment horizontal="left" vertical="center" wrapText="1" indent="1"/>
    </xf>
    <xf numFmtId="49" fontId="12" fillId="24" borderId="20" xfId="0" applyNumberFormat="1" applyFont="1" applyFill="1" applyBorder="1" applyAlignment="1">
      <alignment horizontal="left" vertical="center"/>
    </xf>
    <xf numFmtId="49" fontId="12" fillId="24" borderId="21" xfId="0" applyNumberFormat="1" applyFont="1" applyFill="1" applyBorder="1" applyAlignment="1">
      <alignment horizontal="left" vertical="center"/>
    </xf>
    <xf numFmtId="49" fontId="12" fillId="24" borderId="22" xfId="0" applyNumberFormat="1" applyFont="1" applyFill="1" applyBorder="1" applyAlignment="1">
      <alignment horizontal="left" vertical="center"/>
    </xf>
    <xf numFmtId="49" fontId="12" fillId="24" borderId="23" xfId="0" applyNumberFormat="1" applyFont="1" applyFill="1" applyBorder="1" applyAlignment="1">
      <alignment horizontal="left" vertical="center"/>
    </xf>
    <xf numFmtId="49" fontId="12" fillId="24" borderId="0" xfId="0" applyNumberFormat="1" applyFont="1" applyFill="1" applyBorder="1" applyAlignment="1">
      <alignment horizontal="left" vertical="center"/>
    </xf>
    <xf numFmtId="49" fontId="12" fillId="24" borderId="24" xfId="0" applyNumberFormat="1" applyFont="1" applyFill="1" applyBorder="1" applyAlignment="1">
      <alignment horizontal="left" vertical="center"/>
    </xf>
    <xf numFmtId="49" fontId="12" fillId="24" borderId="25" xfId="0" applyNumberFormat="1" applyFont="1" applyFill="1" applyBorder="1" applyAlignment="1">
      <alignment horizontal="left" vertical="center"/>
    </xf>
    <xf numFmtId="49" fontId="12" fillId="24" borderId="26" xfId="0" applyNumberFormat="1" applyFont="1" applyFill="1" applyBorder="1" applyAlignment="1">
      <alignment horizontal="left" vertical="center"/>
    </xf>
    <xf numFmtId="49" fontId="12" fillId="24" borderId="27" xfId="0" applyNumberFormat="1" applyFont="1" applyFill="1" applyBorder="1" applyAlignment="1">
      <alignment horizontal="left" vertical="center"/>
    </xf>
    <xf numFmtId="49" fontId="12" fillId="24" borderId="23" xfId="0" applyNumberFormat="1" applyFont="1" applyFill="1" applyBorder="1" applyAlignment="1">
      <alignment horizontal="left" vertical="center" wrapText="1"/>
    </xf>
    <xf numFmtId="49" fontId="12" fillId="24" borderId="0" xfId="0" applyNumberFormat="1" applyFont="1" applyFill="1" applyBorder="1" applyAlignment="1">
      <alignment horizontal="left" vertical="center" wrapText="1"/>
    </xf>
    <xf numFmtId="49" fontId="12" fillId="24" borderId="24" xfId="0" applyNumberFormat="1" applyFont="1" applyFill="1" applyBorder="1" applyAlignment="1">
      <alignment horizontal="left" vertical="center" wrapText="1"/>
    </xf>
    <xf numFmtId="49" fontId="10" fillId="24" borderId="66" xfId="0" applyNumberFormat="1" applyFont="1" applyFill="1" applyBorder="1" applyAlignment="1">
      <alignment horizontal="left" vertical="center" indent="11"/>
    </xf>
    <xf numFmtId="49" fontId="10" fillId="24" borderId="71" xfId="0" applyNumberFormat="1" applyFont="1" applyFill="1" applyBorder="1" applyAlignment="1">
      <alignment horizontal="left" vertical="center" indent="11"/>
    </xf>
    <xf numFmtId="49" fontId="10" fillId="24" borderId="72" xfId="0" applyNumberFormat="1" applyFont="1" applyFill="1" applyBorder="1" applyAlignment="1">
      <alignment horizontal="left" vertical="center" indent="11"/>
    </xf>
    <xf numFmtId="49" fontId="10" fillId="24" borderId="23" xfId="0" applyNumberFormat="1" applyFont="1" applyFill="1" applyBorder="1" applyAlignment="1">
      <alignment horizontal="left" vertical="center" wrapText="1" indent="3"/>
    </xf>
    <xf numFmtId="49" fontId="10" fillId="24" borderId="24" xfId="0" applyNumberFormat="1" applyFont="1" applyFill="1" applyBorder="1" applyAlignment="1">
      <alignment horizontal="left" vertical="center" wrapText="1" indent="3"/>
    </xf>
    <xf numFmtId="0" fontId="10" fillId="24" borderId="20" xfId="0" applyNumberFormat="1" applyFont="1" applyFill="1" applyBorder="1" applyAlignment="1">
      <alignment horizontal="center" vertical="center" wrapText="1"/>
    </xf>
    <xf numFmtId="0" fontId="10" fillId="24" borderId="22" xfId="0" applyNumberFormat="1" applyFont="1" applyFill="1" applyBorder="1" applyAlignment="1">
      <alignment horizontal="center" vertical="center" wrapText="1"/>
    </xf>
    <xf numFmtId="0" fontId="10" fillId="24" borderId="23" xfId="0" applyNumberFormat="1" applyFont="1" applyFill="1" applyBorder="1" applyAlignment="1">
      <alignment horizontal="left" vertical="center" wrapText="1" indent="3"/>
    </xf>
    <xf numFmtId="0" fontId="10" fillId="24" borderId="24" xfId="0" applyNumberFormat="1" applyFont="1" applyFill="1" applyBorder="1" applyAlignment="1">
      <alignment horizontal="left" vertical="center" wrapText="1" indent="3"/>
    </xf>
    <xf numFmtId="49" fontId="10" fillId="24" borderId="37" xfId="0" applyNumberFormat="1" applyFont="1" applyFill="1" applyBorder="1" applyAlignment="1">
      <alignment horizontal="center" vertical="center" wrapText="1"/>
    </xf>
    <xf numFmtId="49" fontId="10" fillId="24" borderId="36" xfId="0" applyNumberFormat="1" applyFont="1" applyFill="1" applyBorder="1" applyAlignment="1">
      <alignment horizontal="center" vertical="center" wrapText="1"/>
    </xf>
    <xf numFmtId="49" fontId="10" fillId="24" borderId="23" xfId="0" applyNumberFormat="1" applyFont="1" applyFill="1" applyBorder="1" applyAlignment="1">
      <alignment horizontal="left" vertical="center" indent="11"/>
    </xf>
    <xf numFmtId="49" fontId="10" fillId="24" borderId="0" xfId="0" applyNumberFormat="1" applyFont="1" applyFill="1" applyBorder="1" applyAlignment="1">
      <alignment horizontal="left" vertical="center" indent="11"/>
    </xf>
    <xf numFmtId="49" fontId="10" fillId="24" borderId="24" xfId="0" applyNumberFormat="1" applyFont="1" applyFill="1" applyBorder="1" applyAlignment="1">
      <alignment horizontal="left" vertical="center" indent="11"/>
    </xf>
    <xf numFmtId="49" fontId="10" fillId="25" borderId="20" xfId="0" applyNumberFormat="1" applyFont="1" applyFill="1" applyBorder="1" applyAlignment="1">
      <alignment horizontal="center" vertical="center" wrapText="1"/>
    </xf>
    <xf numFmtId="49" fontId="10" fillId="25" borderId="22" xfId="0" applyNumberFormat="1" applyFont="1" applyFill="1" applyBorder="1" applyAlignment="1">
      <alignment horizontal="center" vertical="center" wrapText="1"/>
    </xf>
    <xf numFmtId="49" fontId="10" fillId="25" borderId="37" xfId="0" applyNumberFormat="1" applyFont="1" applyFill="1" applyBorder="1" applyAlignment="1">
      <alignment horizontal="center" vertical="center" wrapText="1"/>
    </xf>
    <xf numFmtId="49" fontId="10" fillId="25" borderId="36" xfId="0" applyNumberFormat="1" applyFont="1" applyFill="1" applyBorder="1" applyAlignment="1">
      <alignment horizontal="center" vertical="center" wrapText="1"/>
    </xf>
    <xf numFmtId="0" fontId="10" fillId="24" borderId="21" xfId="0" applyNumberFormat="1" applyFont="1" applyFill="1" applyBorder="1" applyAlignment="1">
      <alignment horizontal="center" vertical="center" wrapText="1"/>
    </xf>
    <xf numFmtId="0" fontId="10" fillId="24" borderId="37" xfId="0" applyNumberFormat="1" applyFont="1" applyFill="1" applyBorder="1" applyAlignment="1">
      <alignment horizontal="center" vertical="center" wrapText="1"/>
    </xf>
    <xf numFmtId="0" fontId="10" fillId="24" borderId="35" xfId="0" applyNumberFormat="1" applyFont="1" applyFill="1" applyBorder="1" applyAlignment="1">
      <alignment horizontal="center" vertical="center" wrapText="1"/>
    </xf>
    <xf numFmtId="0" fontId="10" fillId="24" borderId="36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24" borderId="20" xfId="0" applyNumberFormat="1" applyFont="1" applyFill="1" applyBorder="1" applyAlignment="1">
      <alignment horizontal="center" vertical="center" wrapText="1"/>
    </xf>
    <xf numFmtId="49" fontId="10" fillId="24" borderId="22" xfId="0" applyNumberFormat="1" applyFont="1" applyFill="1" applyBorder="1" applyAlignment="1">
      <alignment horizontal="center" vertical="center" wrapText="1"/>
    </xf>
    <xf numFmtId="49" fontId="10" fillId="24" borderId="20" xfId="0" applyNumberFormat="1" applyFont="1" applyFill="1" applyBorder="1" applyAlignment="1">
      <alignment horizontal="center" vertical="center"/>
    </xf>
    <xf numFmtId="49" fontId="10" fillId="24" borderId="21" xfId="0" applyNumberFormat="1" applyFont="1" applyFill="1" applyBorder="1" applyAlignment="1">
      <alignment horizontal="center" vertical="center"/>
    </xf>
    <xf numFmtId="49" fontId="10" fillId="24" borderId="22" xfId="0" applyNumberFormat="1" applyFont="1" applyFill="1" applyBorder="1" applyAlignment="1">
      <alignment horizontal="center" vertical="center"/>
    </xf>
    <xf numFmtId="49" fontId="10" fillId="24" borderId="23" xfId="0" applyNumberFormat="1" applyFont="1" applyFill="1" applyBorder="1" applyAlignment="1">
      <alignment horizontal="left" vertical="center" wrapText="1" indent="2"/>
    </xf>
    <xf numFmtId="49" fontId="10" fillId="24" borderId="24" xfId="0" applyNumberFormat="1" applyFont="1" applyFill="1" applyBorder="1" applyAlignment="1">
      <alignment horizontal="left" vertical="center" wrapText="1" indent="2"/>
    </xf>
    <xf numFmtId="49" fontId="10" fillId="25" borderId="28" xfId="0" applyNumberFormat="1" applyFont="1" applyFill="1" applyBorder="1" applyAlignment="1">
      <alignment horizontal="center" vertical="center" wrapText="1"/>
    </xf>
    <xf numFmtId="49" fontId="10" fillId="25" borderId="30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left" vertical="center" wrapText="1"/>
    </xf>
    <xf numFmtId="49" fontId="5" fillId="24" borderId="21" xfId="0" applyNumberFormat="1" applyFont="1" applyFill="1" applyBorder="1" applyAlignment="1">
      <alignment horizontal="left" vertical="center" wrapText="1"/>
    </xf>
    <xf numFmtId="49" fontId="5" fillId="24" borderId="22" xfId="0" applyNumberFormat="1" applyFont="1" applyFill="1" applyBorder="1" applyAlignment="1">
      <alignment horizontal="left" vertical="center" wrapText="1"/>
    </xf>
    <xf numFmtId="49" fontId="5" fillId="24" borderId="23" xfId="0" applyNumberFormat="1" applyFont="1" applyFill="1" applyBorder="1" applyAlignment="1">
      <alignment horizontal="left" vertical="center" wrapText="1"/>
    </xf>
    <xf numFmtId="49" fontId="5" fillId="24" borderId="0" xfId="0" applyNumberFormat="1" applyFont="1" applyFill="1" applyBorder="1" applyAlignment="1">
      <alignment horizontal="left" vertical="center" wrapText="1"/>
    </xf>
    <xf numFmtId="49" fontId="5" fillId="24" borderId="24" xfId="0" applyNumberFormat="1" applyFont="1" applyFill="1" applyBorder="1" applyAlignment="1">
      <alignment horizontal="left" vertical="center" wrapText="1"/>
    </xf>
    <xf numFmtId="49" fontId="5" fillId="24" borderId="37" xfId="0" applyNumberFormat="1" applyFont="1" applyFill="1" applyBorder="1" applyAlignment="1">
      <alignment horizontal="left" vertical="center" wrapText="1"/>
    </xf>
    <xf numFmtId="49" fontId="5" fillId="24" borderId="35" xfId="0" applyNumberFormat="1" applyFont="1" applyFill="1" applyBorder="1" applyAlignment="1">
      <alignment horizontal="left" vertical="center" wrapText="1"/>
    </xf>
    <xf numFmtId="49" fontId="5" fillId="24" borderId="36" xfId="0" applyNumberFormat="1" applyFont="1" applyFill="1" applyBorder="1" applyAlignment="1">
      <alignment horizontal="left" vertical="center" wrapText="1"/>
    </xf>
    <xf numFmtId="0" fontId="10" fillId="24" borderId="28" xfId="0" applyNumberFormat="1" applyFont="1" applyFill="1" applyBorder="1" applyAlignment="1">
      <alignment horizontal="center" vertical="center" wrapText="1"/>
    </xf>
    <xf numFmtId="0" fontId="10" fillId="24" borderId="30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5" fillId="25" borderId="20" xfId="0" applyNumberFormat="1" applyFont="1" applyFill="1" applyBorder="1" applyAlignment="1">
      <alignment horizontal="left" vertical="center" wrapText="1"/>
    </xf>
    <xf numFmtId="49" fontId="5" fillId="25" borderId="21" xfId="0" applyNumberFormat="1" applyFont="1" applyFill="1" applyBorder="1" applyAlignment="1">
      <alignment horizontal="left" vertical="center" wrapText="1"/>
    </xf>
    <xf numFmtId="49" fontId="5" fillId="25" borderId="22" xfId="0" applyNumberFormat="1" applyFont="1" applyFill="1" applyBorder="1" applyAlignment="1">
      <alignment horizontal="left" vertical="center" wrapText="1"/>
    </xf>
    <xf numFmtId="49" fontId="5" fillId="25" borderId="37" xfId="0" applyNumberFormat="1" applyFont="1" applyFill="1" applyBorder="1" applyAlignment="1">
      <alignment horizontal="left" vertical="center" wrapText="1"/>
    </xf>
    <xf numFmtId="49" fontId="5" fillId="25" borderId="35" xfId="0" applyNumberFormat="1" applyFont="1" applyFill="1" applyBorder="1" applyAlignment="1">
      <alignment horizontal="left" vertical="center" wrapText="1"/>
    </xf>
    <xf numFmtId="49" fontId="5" fillId="25" borderId="36" xfId="0" applyNumberFormat="1" applyFont="1" applyFill="1" applyBorder="1" applyAlignment="1">
      <alignment horizontal="left" vertical="center" wrapText="1"/>
    </xf>
    <xf numFmtId="49" fontId="5" fillId="0" borderId="6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24" borderId="65" xfId="0" applyNumberFormat="1" applyFont="1" applyFill="1" applyBorder="1" applyAlignment="1">
      <alignment horizontal="left" vertical="center" indent="1"/>
    </xf>
    <xf numFmtId="49" fontId="5" fillId="24" borderId="25" xfId="0" applyNumberFormat="1" applyFont="1" applyFill="1" applyBorder="1" applyAlignment="1">
      <alignment horizontal="left" vertical="center" indent="1"/>
    </xf>
    <xf numFmtId="49" fontId="10" fillId="24" borderId="39" xfId="0" applyNumberFormat="1" applyFont="1" applyFill="1" applyBorder="1" applyAlignment="1">
      <alignment horizontal="left" vertical="center" wrapText="1" indent="1"/>
    </xf>
    <xf numFmtId="49" fontId="10" fillId="24" borderId="40" xfId="0" applyNumberFormat="1" applyFont="1" applyFill="1" applyBorder="1" applyAlignment="1">
      <alignment horizontal="left" vertical="center" wrapText="1" indent="1"/>
    </xf>
    <xf numFmtId="49" fontId="5" fillId="24" borderId="23" xfId="0" applyNumberFormat="1" applyFont="1" applyFill="1" applyBorder="1" applyAlignment="1">
      <alignment horizontal="left" vertical="center"/>
    </xf>
    <xf numFmtId="49" fontId="5" fillId="24" borderId="0" xfId="0" applyNumberFormat="1" applyFont="1" applyFill="1" applyBorder="1" applyAlignment="1">
      <alignment horizontal="left" vertical="center"/>
    </xf>
    <xf numFmtId="49" fontId="5" fillId="24" borderId="24" xfId="0" applyNumberFormat="1" applyFont="1" applyFill="1" applyBorder="1" applyAlignment="1">
      <alignment horizontal="left" vertic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10" fillId="24" borderId="39" xfId="0" applyNumberFormat="1" applyFont="1" applyFill="1" applyBorder="1" applyAlignment="1">
      <alignment horizontal="left" vertical="center" wrapText="1" indent="1"/>
    </xf>
    <xf numFmtId="0" fontId="10" fillId="24" borderId="40" xfId="0" applyNumberFormat="1" applyFont="1" applyFill="1" applyBorder="1" applyAlignment="1">
      <alignment horizontal="left" vertical="center" wrapText="1" indent="1"/>
    </xf>
    <xf numFmtId="49" fontId="10" fillId="24" borderId="23" xfId="0" applyNumberFormat="1" applyFont="1" applyFill="1" applyBorder="1" applyAlignment="1">
      <alignment horizontal="left" vertical="center" wrapText="1" indent="1"/>
    </xf>
    <xf numFmtId="49" fontId="10" fillId="24" borderId="24" xfId="0" applyNumberFormat="1" applyFont="1" applyFill="1" applyBorder="1" applyAlignment="1">
      <alignment horizontal="left" vertical="center" wrapText="1" indent="1"/>
    </xf>
    <xf numFmtId="49" fontId="10" fillId="0" borderId="39" xfId="0" applyNumberFormat="1" applyFont="1" applyBorder="1" applyAlignment="1">
      <alignment horizontal="left" vertical="center" indent="1"/>
    </xf>
    <xf numFmtId="49" fontId="10" fillId="0" borderId="40" xfId="0" applyNumberFormat="1" applyFont="1" applyBorder="1" applyAlignment="1">
      <alignment horizontal="left" vertical="center" indent="1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49" fontId="10" fillId="0" borderId="52" xfId="0" applyNumberFormat="1" applyFont="1" applyBorder="1" applyAlignment="1">
      <alignment horizontal="left" vertical="center" indent="1"/>
    </xf>
    <xf numFmtId="49" fontId="10" fillId="0" borderId="54" xfId="0" applyNumberFormat="1" applyFont="1" applyBorder="1" applyAlignment="1">
      <alignment horizontal="left" vertical="center" indent="1"/>
    </xf>
    <xf numFmtId="49" fontId="10" fillId="0" borderId="43" xfId="0" applyNumberFormat="1" applyFont="1" applyBorder="1" applyAlignment="1">
      <alignment horizontal="left" vertical="center" indent="1"/>
    </xf>
    <xf numFmtId="49" fontId="10" fillId="0" borderId="44" xfId="0" applyNumberFormat="1" applyFont="1" applyBorder="1" applyAlignment="1">
      <alignment horizontal="left" vertical="center" indent="1"/>
    </xf>
    <xf numFmtId="49" fontId="10" fillId="0" borderId="48" xfId="0" applyNumberFormat="1" applyFont="1" applyBorder="1" applyAlignment="1">
      <alignment horizontal="left" vertical="center" indent="1"/>
    </xf>
    <xf numFmtId="49" fontId="10" fillId="0" borderId="55" xfId="0" applyNumberFormat="1" applyFont="1" applyBorder="1" applyAlignment="1">
      <alignment horizontal="left" vertical="center" indent="1"/>
    </xf>
    <xf numFmtId="49" fontId="10" fillId="24" borderId="39" xfId="0" applyNumberFormat="1" applyFont="1" applyFill="1" applyBorder="1" applyAlignment="1">
      <alignment horizontal="left" vertical="center" wrapText="1" indent="1"/>
    </xf>
    <xf numFmtId="49" fontId="10" fillId="24" borderId="40" xfId="0" applyNumberFormat="1" applyFont="1" applyFill="1" applyBorder="1" applyAlignment="1">
      <alignment horizontal="left" vertical="center" wrapText="1" indent="1"/>
    </xf>
    <xf numFmtId="49" fontId="10" fillId="24" borderId="25" xfId="0" applyNumberFormat="1" applyFont="1" applyFill="1" applyBorder="1" applyAlignment="1">
      <alignment horizontal="left" vertical="center" wrapText="1" indent="3"/>
    </xf>
    <xf numFmtId="49" fontId="10" fillId="24" borderId="27" xfId="0" applyNumberFormat="1" applyFont="1" applyFill="1" applyBorder="1" applyAlignment="1">
      <alignment horizontal="left" vertical="center" wrapText="1" indent="3"/>
    </xf>
    <xf numFmtId="2" fontId="10" fillId="24" borderId="28" xfId="0" applyNumberFormat="1" applyFont="1" applyFill="1" applyBorder="1" applyAlignment="1">
      <alignment horizontal="center" vertical="center" wrapText="1"/>
    </xf>
    <xf numFmtId="2" fontId="10" fillId="24" borderId="30" xfId="0" applyNumberFormat="1" applyFont="1" applyFill="1" applyBorder="1" applyAlignment="1">
      <alignment horizontal="center" vertical="center" wrapText="1"/>
    </xf>
    <xf numFmtId="49" fontId="9" fillId="24" borderId="47" xfId="0" applyNumberFormat="1" applyFont="1" applyFill="1" applyBorder="1" applyAlignment="1">
      <alignment horizontal="left" vertical="center" indent="1"/>
    </xf>
    <xf numFmtId="49" fontId="9" fillId="24" borderId="27" xfId="0" applyNumberFormat="1" applyFont="1" applyFill="1" applyBorder="1" applyAlignment="1">
      <alignment horizontal="left" vertical="center" indent="1"/>
    </xf>
    <xf numFmtId="49" fontId="10" fillId="25" borderId="20" xfId="0" applyNumberFormat="1" applyFont="1" applyFill="1" applyBorder="1" applyAlignment="1">
      <alignment horizontal="left" vertical="center" wrapText="1" indent="1"/>
    </xf>
    <xf numFmtId="49" fontId="10" fillId="25" borderId="37" xfId="0" applyNumberFormat="1" applyFont="1" applyFill="1" applyBorder="1" applyAlignment="1">
      <alignment horizontal="left" vertical="center" wrapText="1" indent="1"/>
    </xf>
    <xf numFmtId="49" fontId="10" fillId="24" borderId="56" xfId="0" applyNumberFormat="1" applyFont="1" applyFill="1" applyBorder="1" applyAlignment="1">
      <alignment horizontal="left" vertical="center" wrapText="1" indent="1"/>
    </xf>
    <xf numFmtId="49" fontId="10" fillId="24" borderId="25" xfId="0" applyNumberFormat="1" applyFont="1" applyFill="1" applyBorder="1" applyAlignment="1">
      <alignment horizontal="left" vertical="center" wrapText="1" indent="1"/>
    </xf>
    <xf numFmtId="49" fontId="10" fillId="24" borderId="27" xfId="0" applyNumberFormat="1" applyFont="1" applyFill="1" applyBorder="1" applyAlignment="1">
      <alignment horizontal="left" vertical="center" wrapText="1" indent="1"/>
    </xf>
    <xf numFmtId="49" fontId="10" fillId="26" borderId="28" xfId="0" applyNumberFormat="1" applyFont="1" applyFill="1" applyBorder="1" applyAlignment="1">
      <alignment horizontal="center" vertical="center" wrapText="1"/>
    </xf>
    <xf numFmtId="49" fontId="10" fillId="26" borderId="30" xfId="0" applyNumberFormat="1" applyFont="1" applyFill="1" applyBorder="1" applyAlignment="1">
      <alignment horizontal="center" vertical="center" wrapText="1"/>
    </xf>
    <xf numFmtId="49" fontId="10" fillId="26" borderId="20" xfId="0" applyNumberFormat="1" applyFont="1" applyFill="1" applyBorder="1" applyAlignment="1">
      <alignment horizontal="center" vertical="center" wrapText="1"/>
    </xf>
    <xf numFmtId="49" fontId="10" fillId="26" borderId="22" xfId="0" applyNumberFormat="1" applyFont="1" applyFill="1" applyBorder="1" applyAlignment="1">
      <alignment horizontal="center" vertical="center" wrapText="1"/>
    </xf>
    <xf numFmtId="49" fontId="10" fillId="26" borderId="37" xfId="0" applyNumberFormat="1" applyFont="1" applyFill="1" applyBorder="1" applyAlignment="1">
      <alignment horizontal="center" vertical="center" wrapText="1"/>
    </xf>
    <xf numFmtId="49" fontId="10" fillId="26" borderId="36" xfId="0" applyNumberFormat="1" applyFont="1" applyFill="1" applyBorder="1" applyAlignment="1">
      <alignment horizontal="center" vertical="center" wrapText="1"/>
    </xf>
    <xf numFmtId="0" fontId="10" fillId="24" borderId="23" xfId="0" applyNumberFormat="1" applyFont="1" applyFill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center" vertical="center" wrapText="1"/>
    </xf>
    <xf numFmtId="0" fontId="10" fillId="24" borderId="39" xfId="0" applyNumberFormat="1" applyFont="1" applyFill="1" applyBorder="1" applyAlignment="1">
      <alignment horizontal="center" vertical="center" wrapText="1"/>
    </xf>
    <xf numFmtId="0" fontId="10" fillId="24" borderId="48" xfId="0" applyNumberFormat="1" applyFont="1" applyFill="1" applyBorder="1" applyAlignment="1">
      <alignment horizontal="center" vertical="center" wrapText="1"/>
    </xf>
    <xf numFmtId="0" fontId="10" fillId="24" borderId="41" xfId="0" applyNumberFormat="1" applyFont="1" applyFill="1" applyBorder="1" applyAlignment="1">
      <alignment horizontal="center" vertical="center" wrapText="1"/>
    </xf>
    <xf numFmtId="0" fontId="10" fillId="24" borderId="56" xfId="0" applyNumberFormat="1" applyFont="1" applyFill="1" applyBorder="1" applyAlignment="1">
      <alignment horizontal="center" vertical="center" wrapText="1"/>
    </xf>
    <xf numFmtId="0" fontId="10" fillId="24" borderId="40" xfId="0" applyNumberFormat="1" applyFont="1" applyFill="1" applyBorder="1" applyAlignment="1">
      <alignment horizontal="center" vertical="center" wrapText="1"/>
    </xf>
    <xf numFmtId="0" fontId="10" fillId="24" borderId="55" xfId="0" applyNumberFormat="1" applyFont="1" applyFill="1" applyBorder="1" applyAlignment="1">
      <alignment horizontal="center" vertical="center" wrapText="1"/>
    </xf>
    <xf numFmtId="49" fontId="10" fillId="24" borderId="23" xfId="0" applyNumberFormat="1" applyFont="1" applyFill="1" applyBorder="1" applyAlignment="1">
      <alignment horizontal="left" vertical="center" wrapText="1"/>
    </xf>
    <xf numFmtId="49" fontId="10" fillId="24" borderId="24" xfId="0" applyNumberFormat="1" applyFont="1" applyFill="1" applyBorder="1" applyAlignment="1">
      <alignment horizontal="left" vertical="center" wrapText="1"/>
    </xf>
    <xf numFmtId="0" fontId="10" fillId="24" borderId="48" xfId="0" applyNumberFormat="1" applyFont="1" applyFill="1" applyBorder="1" applyAlignment="1">
      <alignment horizontal="left" vertical="center" wrapText="1" indent="1"/>
    </xf>
    <xf numFmtId="0" fontId="10" fillId="24" borderId="55" xfId="0" applyNumberFormat="1" applyFont="1" applyFill="1" applyBorder="1" applyAlignment="1">
      <alignment horizontal="left" vertical="center" wrapText="1" indent="1"/>
    </xf>
    <xf numFmtId="0" fontId="10" fillId="24" borderId="57" xfId="0" applyFont="1" applyFill="1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47" xfId="0" applyFont="1" applyBorder="1" applyAlignment="1">
      <alignment horizontal="center" vertical="center"/>
    </xf>
    <xf numFmtId="0" fontId="5" fillId="24" borderId="74" xfId="0" applyFont="1" applyFill="1" applyBorder="1" applyAlignment="1">
      <alignment horizontal="right" indent="1"/>
    </xf>
    <xf numFmtId="0" fontId="5" fillId="24" borderId="75" xfId="0" applyFont="1" applyFill="1" applyBorder="1" applyAlignment="1">
      <alignment horizontal="right" indent="1"/>
    </xf>
    <xf numFmtId="0" fontId="5" fillId="24" borderId="76" xfId="0" applyFont="1" applyFill="1" applyBorder="1" applyAlignment="1">
      <alignment horizontal="right" indent="1"/>
    </xf>
    <xf numFmtId="0" fontId="5" fillId="0" borderId="77" xfId="0" applyFont="1" applyBorder="1" applyAlignment="1">
      <alignment horizontal="left" indent="1"/>
    </xf>
    <xf numFmtId="4" fontId="3" fillId="24" borderId="67" xfId="0" applyNumberFormat="1" applyFont="1" applyFill="1" applyBorder="1" applyAlignment="1">
      <alignment horizontal="left" vertical="center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Relationship Id="rId8" Type="http://schemas.openxmlformats.org/officeDocument/2006/relationships/image" Target="../media/image16.jpeg" /><Relationship Id="rId9" Type="http://schemas.openxmlformats.org/officeDocument/2006/relationships/image" Target="../media/image17.jpeg" /><Relationship Id="rId10" Type="http://schemas.openxmlformats.org/officeDocument/2006/relationships/image" Target="../media/image18.jpeg" /><Relationship Id="rId11" Type="http://schemas.openxmlformats.org/officeDocument/2006/relationships/image" Target="../media/image19.jpeg" /><Relationship Id="rId12" Type="http://schemas.openxmlformats.org/officeDocument/2006/relationships/image" Target="../media/image20.jpeg" /><Relationship Id="rId13" Type="http://schemas.openxmlformats.org/officeDocument/2006/relationships/image" Target="../media/image21.jpeg" /><Relationship Id="rId14" Type="http://schemas.openxmlformats.org/officeDocument/2006/relationships/image" Target="../media/image22.jpeg" /><Relationship Id="rId15" Type="http://schemas.openxmlformats.org/officeDocument/2006/relationships/image" Target="../media/image2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6</xdr:row>
      <xdr:rowOff>152400</xdr:rowOff>
    </xdr:from>
    <xdr:to>
      <xdr:col>4</xdr:col>
      <xdr:colOff>504825</xdr:colOff>
      <xdr:row>6</xdr:row>
      <xdr:rowOff>1543050</xdr:rowOff>
    </xdr:to>
    <xdr:pic>
      <xdr:nvPicPr>
        <xdr:cNvPr id="1" name="Рисунок 2" descr="L3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362075"/>
          <a:ext cx="10763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6</xdr:row>
      <xdr:rowOff>133350</xdr:rowOff>
    </xdr:from>
    <xdr:to>
      <xdr:col>3</xdr:col>
      <xdr:colOff>1152525</xdr:colOff>
      <xdr:row>6</xdr:row>
      <xdr:rowOff>1219200</xdr:rowOff>
    </xdr:to>
    <xdr:pic>
      <xdr:nvPicPr>
        <xdr:cNvPr id="1" name="Picture 1" descr="调整大小 调整大小 VS802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247775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6</xdr:row>
      <xdr:rowOff>66675</xdr:rowOff>
    </xdr:from>
    <xdr:to>
      <xdr:col>5</xdr:col>
      <xdr:colOff>1152525</xdr:colOff>
      <xdr:row>6</xdr:row>
      <xdr:rowOff>1219200</xdr:rowOff>
    </xdr:to>
    <xdr:pic>
      <xdr:nvPicPr>
        <xdr:cNvPr id="2" name="Picture 1" descr="VS710CD(金银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181100"/>
          <a:ext cx="952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6</xdr:row>
      <xdr:rowOff>95250</xdr:rowOff>
    </xdr:from>
    <xdr:to>
      <xdr:col>7</xdr:col>
      <xdr:colOff>1209675</xdr:colOff>
      <xdr:row>6</xdr:row>
      <xdr:rowOff>1219200</xdr:rowOff>
    </xdr:to>
    <xdr:pic>
      <xdr:nvPicPr>
        <xdr:cNvPr id="3" name="Picture 2" descr="使用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209675"/>
          <a:ext cx="10763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104775</xdr:rowOff>
    </xdr:from>
    <xdr:to>
      <xdr:col>8</xdr:col>
      <xdr:colOff>1200150</xdr:colOff>
      <xdr:row>6</xdr:row>
      <xdr:rowOff>1257300</xdr:rowOff>
    </xdr:to>
    <xdr:pic>
      <xdr:nvPicPr>
        <xdr:cNvPr id="4" name="Picture 1" descr="506cd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1219200"/>
          <a:ext cx="990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6</xdr:row>
      <xdr:rowOff>47625</xdr:rowOff>
    </xdr:from>
    <xdr:to>
      <xdr:col>9</xdr:col>
      <xdr:colOff>1219200</xdr:colOff>
      <xdr:row>6</xdr:row>
      <xdr:rowOff>1314450</xdr:rowOff>
    </xdr:to>
    <xdr:pic>
      <xdr:nvPicPr>
        <xdr:cNvPr id="5" name="Picture 1" descr="VS1202CD(银色)-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25100" y="1162050"/>
          <a:ext cx="11715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6</xdr:row>
      <xdr:rowOff>114300</xdr:rowOff>
    </xdr:from>
    <xdr:to>
      <xdr:col>6</xdr:col>
      <xdr:colOff>1219200</xdr:colOff>
      <xdr:row>6</xdr:row>
      <xdr:rowOff>1209675</xdr:rowOff>
    </xdr:to>
    <xdr:pic>
      <xdr:nvPicPr>
        <xdr:cNvPr id="6" name="Picture 598" descr="http://www.vigorhood.com/ImageUpload/2009-03-18/862e668e-1f6b-4872-808f-9e536e1acf1c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228725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6</xdr:row>
      <xdr:rowOff>85725</xdr:rowOff>
    </xdr:from>
    <xdr:to>
      <xdr:col>4</xdr:col>
      <xdr:colOff>1247775</xdr:colOff>
      <xdr:row>6</xdr:row>
      <xdr:rowOff>1190625</xdr:rowOff>
    </xdr:to>
    <xdr:pic>
      <xdr:nvPicPr>
        <xdr:cNvPr id="7" name="Рисунок 3" descr="D5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1200150"/>
          <a:ext cx="10287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4</xdr:row>
      <xdr:rowOff>190500</xdr:rowOff>
    </xdr:from>
    <xdr:to>
      <xdr:col>3</xdr:col>
      <xdr:colOff>990600</xdr:colOff>
      <xdr:row>4</xdr:row>
      <xdr:rowOff>1047750</xdr:rowOff>
    </xdr:to>
    <xdr:pic>
      <xdr:nvPicPr>
        <xdr:cNvPr id="1" name="Рисунок 20" descr="JP-800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12395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219075</xdr:rowOff>
    </xdr:from>
    <xdr:to>
      <xdr:col>4</xdr:col>
      <xdr:colOff>1114425</xdr:colOff>
      <xdr:row>4</xdr:row>
      <xdr:rowOff>1085850</xdr:rowOff>
    </xdr:to>
    <xdr:pic>
      <xdr:nvPicPr>
        <xdr:cNvPr id="2" name="Рисунок 7" descr="812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1525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4</xdr:row>
      <xdr:rowOff>200025</xdr:rowOff>
    </xdr:from>
    <xdr:to>
      <xdr:col>5</xdr:col>
      <xdr:colOff>1162050</xdr:colOff>
      <xdr:row>4</xdr:row>
      <xdr:rowOff>1152525</xdr:rowOff>
    </xdr:to>
    <xdr:pic>
      <xdr:nvPicPr>
        <xdr:cNvPr id="3" name="Рисунок 18" descr="812С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113347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114300</xdr:rowOff>
    </xdr:from>
    <xdr:to>
      <xdr:col>6</xdr:col>
      <xdr:colOff>1028700</xdr:colOff>
      <xdr:row>4</xdr:row>
      <xdr:rowOff>1152525</xdr:rowOff>
    </xdr:to>
    <xdr:pic>
      <xdr:nvPicPr>
        <xdr:cNvPr id="4" name="Рисунок 21" descr="JP-620C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1047750"/>
          <a:ext cx="857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4</xdr:row>
      <xdr:rowOff>114300</xdr:rowOff>
    </xdr:from>
    <xdr:to>
      <xdr:col>7</xdr:col>
      <xdr:colOff>1009650</xdr:colOff>
      <xdr:row>4</xdr:row>
      <xdr:rowOff>1171575</xdr:rowOff>
    </xdr:to>
    <xdr:pic>
      <xdr:nvPicPr>
        <xdr:cNvPr id="5" name="Рисунок 22" descr="JP-626C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1047750"/>
          <a:ext cx="8572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742950</xdr:colOff>
      <xdr:row>4</xdr:row>
      <xdr:rowOff>104775</xdr:rowOff>
    </xdr:from>
    <xdr:to>
      <xdr:col>9</xdr:col>
      <xdr:colOff>438150</xdr:colOff>
      <xdr:row>4</xdr:row>
      <xdr:rowOff>1200150</xdr:rowOff>
    </xdr:to>
    <xdr:pic>
      <xdr:nvPicPr>
        <xdr:cNvPr id="6" name="Рисунок 24" descr="_DSC0018 копия2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24950" y="1038225"/>
          <a:ext cx="895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4</xdr:row>
      <xdr:rowOff>85725</xdr:rowOff>
    </xdr:from>
    <xdr:to>
      <xdr:col>11</xdr:col>
      <xdr:colOff>371475</xdr:colOff>
      <xdr:row>4</xdr:row>
      <xdr:rowOff>1123950</xdr:rowOff>
    </xdr:to>
    <xdr:pic>
      <xdr:nvPicPr>
        <xdr:cNvPr id="7" name="Рисунок 5" descr="jp822c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506200" y="1019175"/>
          <a:ext cx="847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666750</xdr:colOff>
      <xdr:row>4</xdr:row>
      <xdr:rowOff>161925</xdr:rowOff>
    </xdr:from>
    <xdr:to>
      <xdr:col>13</xdr:col>
      <xdr:colOff>390525</xdr:colOff>
      <xdr:row>4</xdr:row>
      <xdr:rowOff>1181100</xdr:rowOff>
    </xdr:to>
    <xdr:pic>
      <xdr:nvPicPr>
        <xdr:cNvPr id="8" name="Рисунок 8" descr="886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849350" y="1095375"/>
          <a:ext cx="923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49</xdr:row>
      <xdr:rowOff>161925</xdr:rowOff>
    </xdr:from>
    <xdr:to>
      <xdr:col>3</xdr:col>
      <xdr:colOff>1095375</xdr:colOff>
      <xdr:row>49</xdr:row>
      <xdr:rowOff>1133475</xdr:rowOff>
    </xdr:to>
    <xdr:pic>
      <xdr:nvPicPr>
        <xdr:cNvPr id="9" name="Рисунок 6" descr="829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81275" y="1102042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49</xdr:row>
      <xdr:rowOff>228600</xdr:rowOff>
    </xdr:from>
    <xdr:to>
      <xdr:col>4</xdr:col>
      <xdr:colOff>981075</xdr:colOff>
      <xdr:row>49</xdr:row>
      <xdr:rowOff>1104900</xdr:rowOff>
    </xdr:to>
    <xdr:pic>
      <xdr:nvPicPr>
        <xdr:cNvPr id="10" name="Рисунок 3" descr="82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29050" y="1108710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885825</xdr:colOff>
      <xdr:row>49</xdr:row>
      <xdr:rowOff>228600</xdr:rowOff>
    </xdr:from>
    <xdr:to>
      <xdr:col>6</xdr:col>
      <xdr:colOff>390525</xdr:colOff>
      <xdr:row>49</xdr:row>
      <xdr:rowOff>1095375</xdr:rowOff>
    </xdr:to>
    <xdr:pic>
      <xdr:nvPicPr>
        <xdr:cNvPr id="11" name="Рисунок 10" descr="jp840c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67375" y="11087100"/>
          <a:ext cx="704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49</xdr:row>
      <xdr:rowOff>247650</xdr:rowOff>
    </xdr:from>
    <xdr:to>
      <xdr:col>8</xdr:col>
      <xdr:colOff>323850</xdr:colOff>
      <xdr:row>49</xdr:row>
      <xdr:rowOff>1066800</xdr:rowOff>
    </xdr:to>
    <xdr:pic>
      <xdr:nvPicPr>
        <xdr:cNvPr id="12" name="Рисунок 14" descr="jp870c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11106150"/>
          <a:ext cx="647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49</xdr:row>
      <xdr:rowOff>114300</xdr:rowOff>
    </xdr:from>
    <xdr:to>
      <xdr:col>9</xdr:col>
      <xdr:colOff>1038225</xdr:colOff>
      <xdr:row>49</xdr:row>
      <xdr:rowOff>1152525</xdr:rowOff>
    </xdr:to>
    <xdr:pic>
      <xdr:nvPicPr>
        <xdr:cNvPr id="13" name="Рисунок 23" descr="JP-536C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44075" y="10972800"/>
          <a:ext cx="876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49</xdr:row>
      <xdr:rowOff>133350</xdr:rowOff>
    </xdr:from>
    <xdr:to>
      <xdr:col>10</xdr:col>
      <xdr:colOff>1057275</xdr:colOff>
      <xdr:row>49</xdr:row>
      <xdr:rowOff>1162050</xdr:rowOff>
    </xdr:to>
    <xdr:pic>
      <xdr:nvPicPr>
        <xdr:cNvPr id="14" name="Рисунок 22" descr="JP-526C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087100" y="10991850"/>
          <a:ext cx="752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838200</xdr:colOff>
      <xdr:row>49</xdr:row>
      <xdr:rowOff>133350</xdr:rowOff>
    </xdr:from>
    <xdr:to>
      <xdr:col>12</xdr:col>
      <xdr:colOff>419100</xdr:colOff>
      <xdr:row>49</xdr:row>
      <xdr:rowOff>1162050</xdr:rowOff>
    </xdr:to>
    <xdr:pic>
      <xdr:nvPicPr>
        <xdr:cNvPr id="15" name="Рисунок 23" descr="JP-516C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820650" y="10991850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5</xdr:row>
      <xdr:rowOff>238125</xdr:rowOff>
    </xdr:from>
    <xdr:to>
      <xdr:col>3</xdr:col>
      <xdr:colOff>2047875</xdr:colOff>
      <xdr:row>5</xdr:row>
      <xdr:rowOff>1609725</xdr:rowOff>
    </xdr:to>
    <xdr:pic>
      <xdr:nvPicPr>
        <xdr:cNvPr id="1" name="Рисунок 4" descr="AF - 7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295400"/>
          <a:ext cx="10001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37"/>
  <sheetViews>
    <sheetView zoomScale="90" zoomScaleNormal="90" zoomScalePageLayoutView="0" workbookViewId="0" topLeftCell="A28">
      <selection activeCell="F7" sqref="F7"/>
    </sheetView>
  </sheetViews>
  <sheetFormatPr defaultColWidth="9.00390625" defaultRowHeight="12.75"/>
  <cols>
    <col min="1" max="1" width="6.125" style="0" customWidth="1"/>
    <col min="3" max="3" width="14.00390625" style="0" customWidth="1"/>
    <col min="4" max="4" width="23.625" style="0" customWidth="1"/>
    <col min="5" max="5" width="24.125" style="0" customWidth="1"/>
    <col min="6" max="6" width="40.625" style="0" customWidth="1"/>
    <col min="7" max="8" width="9.25390625" style="0" bestFit="1" customWidth="1"/>
  </cols>
  <sheetData>
    <row r="1" spans="1:6" s="1" customFormat="1" ht="15.75">
      <c r="A1" s="273" t="s">
        <v>188</v>
      </c>
      <c r="B1" s="273"/>
      <c r="C1" s="273"/>
      <c r="D1" s="273"/>
      <c r="E1" s="273"/>
      <c r="F1" s="273"/>
    </row>
    <row r="2" spans="1:5" ht="12.75" customHeight="1">
      <c r="A2" s="4"/>
      <c r="B2" s="4"/>
      <c r="C2" s="4"/>
      <c r="D2" s="4"/>
      <c r="E2" s="7"/>
    </row>
    <row r="3" spans="1:6" ht="18" customHeight="1">
      <c r="A3" s="274" t="s">
        <v>7</v>
      </c>
      <c r="B3" s="275"/>
      <c r="C3" s="276"/>
      <c r="D3" s="109" t="s">
        <v>170</v>
      </c>
      <c r="E3" s="109" t="s">
        <v>171</v>
      </c>
      <c r="F3" s="211" t="s">
        <v>329</v>
      </c>
    </row>
    <row r="4" spans="1:6" ht="12.75">
      <c r="A4" s="277"/>
      <c r="B4" s="278"/>
      <c r="C4" s="279"/>
      <c r="D4" s="27" t="s">
        <v>172</v>
      </c>
      <c r="E4" s="27" t="s">
        <v>172</v>
      </c>
      <c r="F4" s="211">
        <v>63.99</v>
      </c>
    </row>
    <row r="5" spans="1:5" ht="18" customHeight="1">
      <c r="A5" s="280"/>
      <c r="B5" s="282" t="s">
        <v>328</v>
      </c>
      <c r="C5" s="29" t="s">
        <v>327</v>
      </c>
      <c r="D5" s="243">
        <f>D6*$F$4</f>
        <v>17136.522</v>
      </c>
      <c r="E5" s="243">
        <f>E6*$F$4</f>
        <v>19632.132</v>
      </c>
    </row>
    <row r="6" spans="1:8" ht="18" customHeight="1">
      <c r="A6" s="281"/>
      <c r="B6" s="283"/>
      <c r="C6" s="28" t="s">
        <v>326</v>
      </c>
      <c r="D6" s="244">
        <v>267.8</v>
      </c>
      <c r="E6" s="244">
        <v>306.8</v>
      </c>
      <c r="G6" s="225"/>
      <c r="H6" s="225"/>
    </row>
    <row r="7" spans="1:5" ht="128.25" customHeight="1">
      <c r="A7" s="287" t="s">
        <v>325</v>
      </c>
      <c r="B7" s="288"/>
      <c r="C7" s="289"/>
      <c r="D7" s="22"/>
      <c r="E7" s="205"/>
    </row>
    <row r="8" spans="1:5" ht="16.5" customHeight="1">
      <c r="A8" s="284" t="s">
        <v>65</v>
      </c>
      <c r="B8" s="285"/>
      <c r="C8" s="286"/>
      <c r="D8" s="110" t="s">
        <v>176</v>
      </c>
      <c r="E8" s="111" t="s">
        <v>177</v>
      </c>
    </row>
    <row r="9" spans="1:5" ht="16.5" customHeight="1">
      <c r="A9" s="261" t="s">
        <v>12</v>
      </c>
      <c r="B9" s="262"/>
      <c r="C9" s="263"/>
      <c r="D9" s="112" t="s">
        <v>178</v>
      </c>
      <c r="E9" s="113">
        <v>6</v>
      </c>
    </row>
    <row r="10" spans="1:5" ht="16.5" customHeight="1">
      <c r="A10" s="261" t="s">
        <v>173</v>
      </c>
      <c r="B10" s="262"/>
      <c r="C10" s="263"/>
      <c r="D10" s="114" t="s">
        <v>179</v>
      </c>
      <c r="E10" s="115" t="s">
        <v>180</v>
      </c>
    </row>
    <row r="11" spans="1:5" ht="16.5" customHeight="1">
      <c r="A11" s="261" t="s">
        <v>174</v>
      </c>
      <c r="B11" s="262"/>
      <c r="C11" s="263"/>
      <c r="D11" s="253" t="s">
        <v>181</v>
      </c>
      <c r="E11" s="254"/>
    </row>
    <row r="12" spans="1:5" ht="16.5" customHeight="1">
      <c r="A12" s="299" t="s">
        <v>78</v>
      </c>
      <c r="B12" s="300"/>
      <c r="C12" s="301"/>
      <c r="D12" s="213" t="s">
        <v>8</v>
      </c>
      <c r="E12" s="214"/>
    </row>
    <row r="13" spans="1:5" ht="16.5" customHeight="1">
      <c r="A13" s="264" t="s">
        <v>79</v>
      </c>
      <c r="B13" s="265"/>
      <c r="C13" s="266"/>
      <c r="D13" s="213" t="s">
        <v>8</v>
      </c>
      <c r="E13" s="214"/>
    </row>
    <row r="14" spans="1:5" ht="16.5" customHeight="1">
      <c r="A14" s="264" t="s">
        <v>80</v>
      </c>
      <c r="B14" s="265"/>
      <c r="C14" s="266"/>
      <c r="D14" s="213" t="s">
        <v>8</v>
      </c>
      <c r="E14" s="214"/>
    </row>
    <row r="15" spans="1:5" ht="16.5" customHeight="1">
      <c r="A15" s="264" t="s">
        <v>81</v>
      </c>
      <c r="B15" s="265"/>
      <c r="C15" s="266"/>
      <c r="D15" s="213" t="s">
        <v>8</v>
      </c>
      <c r="E15" s="214"/>
    </row>
    <row r="16" spans="1:5" ht="16.5" customHeight="1">
      <c r="A16" s="264" t="s">
        <v>82</v>
      </c>
      <c r="B16" s="265"/>
      <c r="C16" s="266"/>
      <c r="D16" s="222" t="s">
        <v>182</v>
      </c>
      <c r="E16" s="212"/>
    </row>
    <row r="17" spans="1:5" ht="16.5" customHeight="1">
      <c r="A17" s="290" t="s">
        <v>110</v>
      </c>
      <c r="B17" s="291"/>
      <c r="C17" s="292"/>
      <c r="D17" s="245" t="s">
        <v>8</v>
      </c>
      <c r="E17" s="246"/>
    </row>
    <row r="18" spans="1:5" ht="16.5" customHeight="1">
      <c r="A18" s="293" t="s">
        <v>111</v>
      </c>
      <c r="B18" s="294"/>
      <c r="C18" s="295"/>
      <c r="D18" s="247"/>
      <c r="E18" s="248"/>
    </row>
    <row r="19" spans="1:5" ht="16.5" customHeight="1">
      <c r="A19" s="296" t="s">
        <v>66</v>
      </c>
      <c r="B19" s="297"/>
      <c r="C19" s="298"/>
      <c r="D19" s="213" t="s">
        <v>59</v>
      </c>
      <c r="E19" s="214"/>
    </row>
    <row r="20" spans="1:5" ht="16.5" customHeight="1">
      <c r="A20" s="267" t="s">
        <v>14</v>
      </c>
      <c r="B20" s="268"/>
      <c r="C20" s="269"/>
      <c r="D20" s="213" t="s">
        <v>9</v>
      </c>
      <c r="E20" s="214"/>
    </row>
    <row r="21" spans="1:5" ht="16.5" customHeight="1">
      <c r="A21" s="267" t="s">
        <v>175</v>
      </c>
      <c r="B21" s="268"/>
      <c r="C21" s="269"/>
      <c r="D21" s="213" t="s">
        <v>183</v>
      </c>
      <c r="E21" s="214"/>
    </row>
    <row r="22" spans="1:5" ht="16.5" customHeight="1">
      <c r="A22" s="267" t="s">
        <v>169</v>
      </c>
      <c r="B22" s="268"/>
      <c r="C22" s="269"/>
      <c r="D22" s="213" t="s">
        <v>9</v>
      </c>
      <c r="E22" s="214"/>
    </row>
    <row r="23" spans="1:5" ht="16.5" customHeight="1">
      <c r="A23" s="258" t="s">
        <v>16</v>
      </c>
      <c r="B23" s="259"/>
      <c r="C23" s="260"/>
      <c r="D23" s="215" t="s">
        <v>184</v>
      </c>
      <c r="E23" s="216"/>
    </row>
    <row r="24" spans="1:5" ht="16.5" customHeight="1">
      <c r="A24" s="261" t="s">
        <v>84</v>
      </c>
      <c r="B24" s="262"/>
      <c r="C24" s="263"/>
      <c r="D24" s="215" t="s">
        <v>103</v>
      </c>
      <c r="E24" s="216"/>
    </row>
    <row r="25" spans="1:5" ht="16.5" customHeight="1">
      <c r="A25" s="267" t="s">
        <v>76</v>
      </c>
      <c r="B25" s="268"/>
      <c r="C25" s="269"/>
      <c r="D25" s="213" t="s">
        <v>73</v>
      </c>
      <c r="E25" s="214"/>
    </row>
    <row r="26" spans="1:5" ht="16.5" customHeight="1">
      <c r="A26" s="264" t="s">
        <v>67</v>
      </c>
      <c r="B26" s="265"/>
      <c r="C26" s="266"/>
      <c r="D26" s="217">
        <v>20</v>
      </c>
      <c r="E26" s="252"/>
    </row>
    <row r="27" spans="1:5" ht="16.5" customHeight="1">
      <c r="A27" s="270" t="s">
        <v>119</v>
      </c>
      <c r="B27" s="271"/>
      <c r="C27" s="272"/>
      <c r="D27" s="245" t="s">
        <v>8</v>
      </c>
      <c r="E27" s="246"/>
    </row>
    <row r="28" spans="1:5" ht="16.5" customHeight="1">
      <c r="A28" s="255" t="s">
        <v>120</v>
      </c>
      <c r="B28" s="256"/>
      <c r="C28" s="257"/>
      <c r="D28" s="247"/>
      <c r="E28" s="248"/>
    </row>
    <row r="29" spans="1:5" ht="16.5" customHeight="1">
      <c r="A29" s="106" t="s">
        <v>13</v>
      </c>
      <c r="B29" s="107"/>
      <c r="C29" s="108"/>
      <c r="D29" s="222" t="s">
        <v>185</v>
      </c>
      <c r="E29" s="212"/>
    </row>
    <row r="30" spans="1:5" ht="16.5" customHeight="1">
      <c r="A30" s="258" t="s">
        <v>68</v>
      </c>
      <c r="B30" s="259"/>
      <c r="C30" s="260"/>
      <c r="D30" s="222" t="s">
        <v>186</v>
      </c>
      <c r="E30" s="212"/>
    </row>
    <row r="31" spans="1:5" ht="16.5" customHeight="1">
      <c r="A31" s="258" t="s">
        <v>69</v>
      </c>
      <c r="B31" s="259"/>
      <c r="C31" s="260"/>
      <c r="D31" s="218">
        <v>13.9</v>
      </c>
      <c r="E31" s="219"/>
    </row>
    <row r="32" spans="1:5" ht="16.5" customHeight="1">
      <c r="A32" s="50" t="s">
        <v>100</v>
      </c>
      <c r="B32" s="51"/>
      <c r="C32" s="52"/>
      <c r="D32" s="218" t="s">
        <v>9</v>
      </c>
      <c r="E32" s="219"/>
    </row>
    <row r="33" spans="1:5" ht="16.5" customHeight="1">
      <c r="A33" s="258" t="s">
        <v>70</v>
      </c>
      <c r="B33" s="259"/>
      <c r="C33" s="260"/>
      <c r="D33" s="218" t="s">
        <v>11</v>
      </c>
      <c r="E33" s="219"/>
    </row>
    <row r="34" spans="1:5" ht="16.5" customHeight="1">
      <c r="A34" s="258" t="s">
        <v>163</v>
      </c>
      <c r="B34" s="259"/>
      <c r="C34" s="260"/>
      <c r="D34" s="220">
        <v>180</v>
      </c>
      <c r="E34" s="221"/>
    </row>
    <row r="35" spans="1:5" ht="12.75" customHeight="1">
      <c r="A35" s="44" t="s">
        <v>71</v>
      </c>
      <c r="B35" s="45"/>
      <c r="C35" s="46"/>
      <c r="D35" s="249" t="s">
        <v>187</v>
      </c>
      <c r="E35" s="250"/>
    </row>
    <row r="36" spans="1:5" ht="12.75">
      <c r="A36" s="44" t="s">
        <v>72</v>
      </c>
      <c r="B36" s="45"/>
      <c r="C36" s="46"/>
      <c r="D36" s="249" t="s">
        <v>304</v>
      </c>
      <c r="E36" s="250"/>
    </row>
    <row r="37" spans="1:5" ht="12.75" customHeight="1">
      <c r="A37" s="47"/>
      <c r="B37" s="48"/>
      <c r="C37" s="49"/>
      <c r="D37" s="251"/>
      <c r="E37" s="223"/>
    </row>
  </sheetData>
  <sheetProtection/>
  <mergeCells count="55">
    <mergeCell ref="A21:C21"/>
    <mergeCell ref="A19:C19"/>
    <mergeCell ref="A12:C12"/>
    <mergeCell ref="A13:C13"/>
    <mergeCell ref="A14:C14"/>
    <mergeCell ref="A11:C11"/>
    <mergeCell ref="A17:C17"/>
    <mergeCell ref="A18:C18"/>
    <mergeCell ref="A20:C20"/>
    <mergeCell ref="A8:C8"/>
    <mergeCell ref="A9:C9"/>
    <mergeCell ref="A7:C7"/>
    <mergeCell ref="A10:C10"/>
    <mergeCell ref="A1:F1"/>
    <mergeCell ref="A3:C4"/>
    <mergeCell ref="A5:A6"/>
    <mergeCell ref="B5:B6"/>
    <mergeCell ref="A22:C22"/>
    <mergeCell ref="A25:C25"/>
    <mergeCell ref="A26:C26"/>
    <mergeCell ref="A27:C27"/>
    <mergeCell ref="A34:C34"/>
    <mergeCell ref="A33:C33"/>
    <mergeCell ref="A30:C30"/>
    <mergeCell ref="A31:C31"/>
    <mergeCell ref="D15:E15"/>
    <mergeCell ref="D16:E16"/>
    <mergeCell ref="D17:E18"/>
    <mergeCell ref="A28:C28"/>
    <mergeCell ref="A23:C23"/>
    <mergeCell ref="A24:C24"/>
    <mergeCell ref="D19:E19"/>
    <mergeCell ref="D20:E20"/>
    <mergeCell ref="A15:C15"/>
    <mergeCell ref="A16:C16"/>
    <mergeCell ref="D11:E11"/>
    <mergeCell ref="D12:E12"/>
    <mergeCell ref="D13:E13"/>
    <mergeCell ref="D14:E14"/>
    <mergeCell ref="D21:E21"/>
    <mergeCell ref="D22:E22"/>
    <mergeCell ref="D23:E23"/>
    <mergeCell ref="D26:E26"/>
    <mergeCell ref="D24:E24"/>
    <mergeCell ref="D25:E25"/>
    <mergeCell ref="D27:E28"/>
    <mergeCell ref="D35:E35"/>
    <mergeCell ref="D36:E36"/>
    <mergeCell ref="D37:E37"/>
    <mergeCell ref="D31:E31"/>
    <mergeCell ref="D32:E32"/>
    <mergeCell ref="D33:E33"/>
    <mergeCell ref="D34:E34"/>
    <mergeCell ref="D30:E30"/>
    <mergeCell ref="D29:E29"/>
  </mergeCells>
  <printOptions/>
  <pageMargins left="0.2362204724409449" right="0.1968503937007874" top="0.53" bottom="0.58" header="0.31496062992125984" footer="0.31496062992125984"/>
  <pageSetup fitToHeight="1" fitToWidth="1" horizontalDpi="600" verticalDpi="600" orientation="landscape" paperSize="9" scale="75" r:id="rId2"/>
  <headerFooter alignWithMargins="0">
    <oddHeader>&amp;L&amp;"Times New Roman,обычный"ООО "РеалИСТ"   &amp;"Times New Roman,полужирный"www.real-ist.ru &amp;"Times New Roman,обычный"  E-mail: office@real-ist.ru&amp;R&amp;"Times New Roman,обычный"Тел. многоканальный &amp;"Times New Roman,полужирный"8 (495) 988-0295</oddHeader>
    <oddFooter>&amp;L&amp;"Times New Roman,обычный"115230, г. Москва, Электролитный проезд, дом 1А, офис 1104, местный тел: 2-03&amp;R&amp;"Times New Roman,обычный"Лист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3"/>
  <sheetViews>
    <sheetView zoomScale="90" zoomScaleNormal="90" zoomScalePageLayoutView="0" workbookViewId="0" topLeftCell="C34">
      <selection activeCell="K8" sqref="K8"/>
    </sheetView>
  </sheetViews>
  <sheetFormatPr defaultColWidth="9.00390625" defaultRowHeight="12.75"/>
  <cols>
    <col min="1" max="1" width="8.00390625" style="0" customWidth="1"/>
    <col min="2" max="2" width="10.75390625" style="0" customWidth="1"/>
    <col min="3" max="3" width="9.625" style="0" customWidth="1"/>
    <col min="4" max="10" width="17.75390625" style="0" customWidth="1"/>
  </cols>
  <sheetData>
    <row r="1" spans="1:3" s="1" customFormat="1" ht="15.75">
      <c r="A1" s="273" t="s">
        <v>0</v>
      </c>
      <c r="B1" s="273"/>
      <c r="C1" s="273"/>
    </row>
    <row r="2" spans="1:5" ht="5.25" customHeight="1">
      <c r="A2" s="4"/>
      <c r="B2" s="4"/>
      <c r="C2" s="4"/>
      <c r="E2" s="7"/>
    </row>
    <row r="3" spans="1:11" ht="18" customHeight="1">
      <c r="A3" s="274" t="s">
        <v>7</v>
      </c>
      <c r="B3" s="275"/>
      <c r="C3" s="276"/>
      <c r="D3" s="26" t="s">
        <v>251</v>
      </c>
      <c r="E3" s="26" t="s">
        <v>306</v>
      </c>
      <c r="F3" s="26" t="s">
        <v>252</v>
      </c>
      <c r="G3" s="26" t="s">
        <v>285</v>
      </c>
      <c r="H3" s="26" t="s">
        <v>253</v>
      </c>
      <c r="I3" s="26" t="s">
        <v>254</v>
      </c>
      <c r="J3" s="26" t="s">
        <v>255</v>
      </c>
      <c r="K3" s="211" t="s">
        <v>329</v>
      </c>
    </row>
    <row r="4" spans="1:11" ht="12.75">
      <c r="A4" s="277"/>
      <c r="B4" s="278"/>
      <c r="C4" s="279"/>
      <c r="D4" s="228" t="s">
        <v>256</v>
      </c>
      <c r="E4" s="228" t="s">
        <v>307</v>
      </c>
      <c r="F4" s="228" t="s">
        <v>256</v>
      </c>
      <c r="G4" s="228" t="s">
        <v>256</v>
      </c>
      <c r="H4" s="228" t="s">
        <v>256</v>
      </c>
      <c r="I4" s="228" t="s">
        <v>256</v>
      </c>
      <c r="J4" s="228" t="s">
        <v>256</v>
      </c>
      <c r="K4" s="211">
        <v>63.99</v>
      </c>
    </row>
    <row r="5" spans="1:10" ht="18" customHeight="1">
      <c r="A5" s="280"/>
      <c r="B5" s="328" t="s">
        <v>328</v>
      </c>
      <c r="C5" s="226" t="s">
        <v>327</v>
      </c>
      <c r="D5" s="241">
        <f>D6*$K$4</f>
        <v>3161.106</v>
      </c>
      <c r="E5" s="241">
        <f aca="true" t="shared" si="0" ref="E5:J5">E6*$K$4</f>
        <v>4159.35</v>
      </c>
      <c r="F5" s="241">
        <f t="shared" si="0"/>
        <v>4076.1630000000005</v>
      </c>
      <c r="G5" s="241">
        <f t="shared" si="0"/>
        <v>4076.1630000000005</v>
      </c>
      <c r="H5" s="241">
        <f t="shared" si="0"/>
        <v>5199.1875</v>
      </c>
      <c r="I5" s="241">
        <f t="shared" si="0"/>
        <v>6031.0575</v>
      </c>
      <c r="J5" s="241">
        <f t="shared" si="0"/>
        <v>6363.8055</v>
      </c>
    </row>
    <row r="6" spans="1:18" ht="18" customHeight="1">
      <c r="A6" s="281"/>
      <c r="B6" s="329"/>
      <c r="C6" s="227" t="s">
        <v>326</v>
      </c>
      <c r="D6" s="242">
        <v>49.4</v>
      </c>
      <c r="E6" s="242">
        <v>65</v>
      </c>
      <c r="F6" s="242">
        <v>63.7</v>
      </c>
      <c r="G6" s="242">
        <v>63.7</v>
      </c>
      <c r="H6" s="242">
        <v>81.25</v>
      </c>
      <c r="I6" s="242">
        <v>94.25</v>
      </c>
      <c r="J6" s="242">
        <v>99.45</v>
      </c>
      <c r="L6" s="224"/>
      <c r="M6" s="224"/>
      <c r="N6" s="224"/>
      <c r="O6" s="224"/>
      <c r="P6" s="224"/>
      <c r="Q6" s="224"/>
      <c r="R6" s="224"/>
    </row>
    <row r="7" spans="1:10" ht="103.5" customHeight="1">
      <c r="A7" s="333" t="s">
        <v>325</v>
      </c>
      <c r="B7" s="334"/>
      <c r="C7" s="335"/>
      <c r="D7" s="229"/>
      <c r="E7" s="229"/>
      <c r="F7" s="229"/>
      <c r="G7" s="229"/>
      <c r="I7" s="229"/>
      <c r="J7" s="229"/>
    </row>
    <row r="8" spans="1:10" ht="13.5" customHeight="1">
      <c r="A8" s="330" t="s">
        <v>48</v>
      </c>
      <c r="B8" s="331"/>
      <c r="C8" s="332"/>
      <c r="D8" s="12" t="s">
        <v>257</v>
      </c>
      <c r="E8" s="12" t="s">
        <v>63</v>
      </c>
      <c r="F8" s="12" t="s">
        <v>258</v>
      </c>
      <c r="G8" s="12" t="s">
        <v>287</v>
      </c>
      <c r="H8" s="12" t="s">
        <v>63</v>
      </c>
      <c r="I8" s="12" t="s">
        <v>259</v>
      </c>
      <c r="J8" s="13" t="s">
        <v>63</v>
      </c>
    </row>
    <row r="9" spans="1:10" ht="13.5" customHeight="1">
      <c r="A9" s="304" t="s">
        <v>12</v>
      </c>
      <c r="B9" s="305"/>
      <c r="C9" s="306"/>
      <c r="D9" s="18">
        <v>3</v>
      </c>
      <c r="E9" s="18">
        <v>3</v>
      </c>
      <c r="F9" s="18">
        <v>3</v>
      </c>
      <c r="G9" s="18">
        <v>3</v>
      </c>
      <c r="H9" s="18">
        <v>3</v>
      </c>
      <c r="I9" s="18">
        <v>4</v>
      </c>
      <c r="J9" s="10">
        <v>3</v>
      </c>
    </row>
    <row r="10" spans="1:10" ht="13.5" customHeight="1">
      <c r="A10" s="304" t="s">
        <v>164</v>
      </c>
      <c r="B10" s="305"/>
      <c r="C10" s="306"/>
      <c r="D10" s="15" t="s">
        <v>165</v>
      </c>
      <c r="E10" s="15" t="s">
        <v>179</v>
      </c>
      <c r="F10" s="15" t="s">
        <v>127</v>
      </c>
      <c r="G10" s="15" t="s">
        <v>237</v>
      </c>
      <c r="H10" s="15" t="s">
        <v>260</v>
      </c>
      <c r="I10" s="15" t="s">
        <v>166</v>
      </c>
      <c r="J10" s="16" t="s">
        <v>261</v>
      </c>
    </row>
    <row r="11" spans="1:10" ht="13.5" customHeight="1">
      <c r="A11" s="304" t="s">
        <v>61</v>
      </c>
      <c r="B11" s="305"/>
      <c r="C11" s="306"/>
      <c r="D11" s="15" t="s">
        <v>167</v>
      </c>
      <c r="E11" s="98">
        <v>50</v>
      </c>
      <c r="F11" s="98">
        <v>37</v>
      </c>
      <c r="G11" s="98">
        <v>75</v>
      </c>
      <c r="H11" s="98">
        <v>25</v>
      </c>
      <c r="I11" s="98">
        <v>37</v>
      </c>
      <c r="J11" s="190">
        <v>37</v>
      </c>
    </row>
    <row r="12" spans="1:10" ht="13.5" customHeight="1">
      <c r="A12" s="325" t="s">
        <v>49</v>
      </c>
      <c r="B12" s="326"/>
      <c r="C12" s="327"/>
      <c r="D12" s="316" t="s">
        <v>8</v>
      </c>
      <c r="E12" s="177" t="s">
        <v>47</v>
      </c>
      <c r="F12" s="147" t="s">
        <v>262</v>
      </c>
      <c r="G12" s="147" t="s">
        <v>262</v>
      </c>
      <c r="H12" s="148"/>
      <c r="I12" s="147" t="s">
        <v>263</v>
      </c>
      <c r="J12" s="191" t="s">
        <v>263</v>
      </c>
    </row>
    <row r="13" spans="1:10" ht="13.5" customHeight="1">
      <c r="A13" s="349"/>
      <c r="B13" s="350"/>
      <c r="C13" s="351"/>
      <c r="D13" s="317"/>
      <c r="E13" s="144" t="s">
        <v>308</v>
      </c>
      <c r="F13" s="144" t="s">
        <v>286</v>
      </c>
      <c r="G13" s="144" t="s">
        <v>286</v>
      </c>
      <c r="H13" s="149" t="s">
        <v>8</v>
      </c>
      <c r="I13" s="144" t="s">
        <v>264</v>
      </c>
      <c r="J13" s="192" t="s">
        <v>264</v>
      </c>
    </row>
    <row r="14" spans="1:10" ht="13.5" customHeight="1">
      <c r="A14" s="322"/>
      <c r="B14" s="323"/>
      <c r="C14" s="324"/>
      <c r="D14" s="318"/>
      <c r="E14" s="145"/>
      <c r="F14" s="145" t="s">
        <v>265</v>
      </c>
      <c r="G14" s="145" t="s">
        <v>265</v>
      </c>
      <c r="H14" s="150"/>
      <c r="I14" s="145" t="s">
        <v>266</v>
      </c>
      <c r="J14" s="193" t="s">
        <v>266</v>
      </c>
    </row>
    <row r="15" spans="1:10" ht="13.5" customHeight="1">
      <c r="A15" s="304" t="s">
        <v>50</v>
      </c>
      <c r="B15" s="305"/>
      <c r="C15" s="306"/>
      <c r="D15" s="15" t="s">
        <v>47</v>
      </c>
      <c r="E15" s="98" t="s">
        <v>47</v>
      </c>
      <c r="F15" s="98" t="s">
        <v>47</v>
      </c>
      <c r="G15" s="98" t="s">
        <v>289</v>
      </c>
      <c r="H15" s="98" t="s">
        <v>47</v>
      </c>
      <c r="I15" s="98" t="s">
        <v>47</v>
      </c>
      <c r="J15" s="190" t="s">
        <v>47</v>
      </c>
    </row>
    <row r="16" spans="1:10" ht="13.5" customHeight="1">
      <c r="A16" s="304" t="s">
        <v>51</v>
      </c>
      <c r="B16" s="305"/>
      <c r="C16" s="306"/>
      <c r="D16" s="15" t="s">
        <v>47</v>
      </c>
      <c r="E16" s="98" t="s">
        <v>47</v>
      </c>
      <c r="F16" s="98" t="s">
        <v>47</v>
      </c>
      <c r="G16" s="98" t="s">
        <v>289</v>
      </c>
      <c r="H16" s="98" t="s">
        <v>47</v>
      </c>
      <c r="I16" s="98" t="s">
        <v>47</v>
      </c>
      <c r="J16" s="190" t="s">
        <v>47</v>
      </c>
    </row>
    <row r="17" spans="1:10" ht="13.5" customHeight="1">
      <c r="A17" s="304" t="s">
        <v>52</v>
      </c>
      <c r="B17" s="305"/>
      <c r="C17" s="306"/>
      <c r="D17" s="15" t="s">
        <v>8</v>
      </c>
      <c r="E17" s="98" t="s">
        <v>8</v>
      </c>
      <c r="F17" s="98" t="s">
        <v>8</v>
      </c>
      <c r="G17" s="98" t="s">
        <v>8</v>
      </c>
      <c r="H17" s="98" t="s">
        <v>8</v>
      </c>
      <c r="I17" s="98" t="s">
        <v>8</v>
      </c>
      <c r="J17" s="190" t="s">
        <v>8</v>
      </c>
    </row>
    <row r="18" spans="1:10" ht="13.5" customHeight="1">
      <c r="A18" s="304" t="s">
        <v>53</v>
      </c>
      <c r="B18" s="305"/>
      <c r="C18" s="306"/>
      <c r="D18" s="8" t="s">
        <v>28</v>
      </c>
      <c r="E18" s="8" t="s">
        <v>28</v>
      </c>
      <c r="F18" s="8" t="s">
        <v>28</v>
      </c>
      <c r="G18" s="8" t="s">
        <v>28</v>
      </c>
      <c r="H18" s="8" t="s">
        <v>267</v>
      </c>
      <c r="I18" s="8" t="s">
        <v>28</v>
      </c>
      <c r="J18" s="9" t="s">
        <v>28</v>
      </c>
    </row>
    <row r="19" spans="1:10" ht="13.5" customHeight="1">
      <c r="A19" s="310" t="s">
        <v>110</v>
      </c>
      <c r="B19" s="311"/>
      <c r="C19" s="312"/>
      <c r="D19" s="336" t="s">
        <v>8</v>
      </c>
      <c r="E19" s="336" t="s">
        <v>9</v>
      </c>
      <c r="F19" s="336" t="s">
        <v>9</v>
      </c>
      <c r="G19" s="336" t="s">
        <v>9</v>
      </c>
      <c r="H19" s="336" t="s">
        <v>8</v>
      </c>
      <c r="I19" s="336" t="s">
        <v>9</v>
      </c>
      <c r="J19" s="338" t="s">
        <v>9</v>
      </c>
    </row>
    <row r="20" spans="1:10" ht="13.5" customHeight="1">
      <c r="A20" s="313" t="s">
        <v>111</v>
      </c>
      <c r="B20" s="314"/>
      <c r="C20" s="315"/>
      <c r="D20" s="337"/>
      <c r="E20" s="337"/>
      <c r="F20" s="337"/>
      <c r="G20" s="337"/>
      <c r="H20" s="337"/>
      <c r="I20" s="337"/>
      <c r="J20" s="339"/>
    </row>
    <row r="21" spans="1:10" ht="13.5" customHeight="1">
      <c r="A21" s="307" t="s">
        <v>54</v>
      </c>
      <c r="B21" s="308"/>
      <c r="C21" s="309"/>
      <c r="D21" s="15" t="s">
        <v>268</v>
      </c>
      <c r="E21" s="15" t="s">
        <v>309</v>
      </c>
      <c r="F21" s="15" t="s">
        <v>290</v>
      </c>
      <c r="G21" s="15" t="s">
        <v>288</v>
      </c>
      <c r="H21" s="15" t="s">
        <v>30</v>
      </c>
      <c r="I21" s="15" t="s">
        <v>121</v>
      </c>
      <c r="J21" s="16" t="s">
        <v>121</v>
      </c>
    </row>
    <row r="22" spans="1:10" ht="13.5" customHeight="1">
      <c r="A22" s="307" t="s">
        <v>14</v>
      </c>
      <c r="B22" s="308"/>
      <c r="C22" s="309"/>
      <c r="D22" s="15" t="s">
        <v>9</v>
      </c>
      <c r="E22" s="178" t="s">
        <v>9</v>
      </c>
      <c r="F22" s="15" t="s">
        <v>9</v>
      </c>
      <c r="G22" s="15" t="s">
        <v>9</v>
      </c>
      <c r="H22" s="15" t="s">
        <v>9</v>
      </c>
      <c r="I22" s="15" t="s">
        <v>9</v>
      </c>
      <c r="J22" s="16" t="s">
        <v>9</v>
      </c>
    </row>
    <row r="23" spans="1:10" ht="13.5" customHeight="1">
      <c r="A23" s="307" t="s">
        <v>161</v>
      </c>
      <c r="B23" s="308"/>
      <c r="C23" s="309"/>
      <c r="D23" s="15" t="s">
        <v>9</v>
      </c>
      <c r="E23" s="178" t="s">
        <v>9</v>
      </c>
      <c r="F23" s="15" t="s">
        <v>9</v>
      </c>
      <c r="G23" s="15" t="s">
        <v>9</v>
      </c>
      <c r="H23" s="15" t="s">
        <v>9</v>
      </c>
      <c r="I23" s="15" t="s">
        <v>9</v>
      </c>
      <c r="J23" s="16" t="s">
        <v>9</v>
      </c>
    </row>
    <row r="24" spans="1:10" ht="13.5" customHeight="1">
      <c r="A24" s="307" t="s">
        <v>169</v>
      </c>
      <c r="B24" s="308"/>
      <c r="C24" s="309"/>
      <c r="D24" s="15" t="s">
        <v>9</v>
      </c>
      <c r="E24" s="178" t="s">
        <v>8</v>
      </c>
      <c r="F24" s="15" t="s">
        <v>9</v>
      </c>
      <c r="G24" s="15" t="s">
        <v>9</v>
      </c>
      <c r="H24" s="15" t="s">
        <v>9</v>
      </c>
      <c r="I24" s="15" t="s">
        <v>9</v>
      </c>
      <c r="J24" s="16" t="s">
        <v>9</v>
      </c>
    </row>
    <row r="25" spans="1:10" ht="13.5" customHeight="1">
      <c r="A25" s="307" t="s">
        <v>249</v>
      </c>
      <c r="B25" s="308"/>
      <c r="C25" s="309"/>
      <c r="D25" s="15" t="s">
        <v>102</v>
      </c>
      <c r="E25" s="15" t="s">
        <v>310</v>
      </c>
      <c r="F25" s="15" t="s">
        <v>102</v>
      </c>
      <c r="G25" s="15" t="s">
        <v>102</v>
      </c>
      <c r="H25" s="15" t="s">
        <v>102</v>
      </c>
      <c r="I25" s="15" t="s">
        <v>102</v>
      </c>
      <c r="J25" s="16" t="s">
        <v>102</v>
      </c>
    </row>
    <row r="26" spans="1:10" ht="31.5" customHeight="1">
      <c r="A26" s="307" t="s">
        <v>76</v>
      </c>
      <c r="B26" s="308"/>
      <c r="C26" s="309"/>
      <c r="D26" s="99" t="s">
        <v>73</v>
      </c>
      <c r="E26" s="99" t="s">
        <v>73</v>
      </c>
      <c r="F26" s="99" t="s">
        <v>73</v>
      </c>
      <c r="G26" s="99" t="s">
        <v>73</v>
      </c>
      <c r="H26" s="99" t="s">
        <v>73</v>
      </c>
      <c r="I26" s="99" t="s">
        <v>73</v>
      </c>
      <c r="J26" s="194" t="s">
        <v>73</v>
      </c>
    </row>
    <row r="27" spans="1:10" ht="13.5" customHeight="1">
      <c r="A27" s="304" t="s">
        <v>55</v>
      </c>
      <c r="B27" s="305"/>
      <c r="C27" s="306"/>
      <c r="D27" s="18">
        <v>15</v>
      </c>
      <c r="E27" s="179">
        <v>15</v>
      </c>
      <c r="F27" s="18">
        <v>18</v>
      </c>
      <c r="G27" s="18">
        <v>21</v>
      </c>
      <c r="H27" s="18">
        <v>21</v>
      </c>
      <c r="I27" s="18">
        <v>30</v>
      </c>
      <c r="J27" s="10">
        <v>25</v>
      </c>
    </row>
    <row r="28" spans="1:10" ht="13.5" customHeight="1">
      <c r="A28" s="325" t="s">
        <v>119</v>
      </c>
      <c r="B28" s="326"/>
      <c r="C28" s="327"/>
      <c r="D28" s="336" t="s">
        <v>8</v>
      </c>
      <c r="E28" s="336" t="s">
        <v>9</v>
      </c>
      <c r="F28" s="336" t="s">
        <v>8</v>
      </c>
      <c r="G28" s="151" t="s">
        <v>291</v>
      </c>
      <c r="H28" s="336" t="s">
        <v>8</v>
      </c>
      <c r="I28" s="151" t="s">
        <v>269</v>
      </c>
      <c r="J28" s="195" t="s">
        <v>269</v>
      </c>
    </row>
    <row r="29" spans="1:10" ht="13.5" customHeight="1">
      <c r="A29" s="322" t="s">
        <v>120</v>
      </c>
      <c r="B29" s="323"/>
      <c r="C29" s="324"/>
      <c r="D29" s="337"/>
      <c r="E29" s="337"/>
      <c r="F29" s="337"/>
      <c r="G29" s="152" t="s">
        <v>231</v>
      </c>
      <c r="H29" s="337"/>
      <c r="I29" s="152" t="s">
        <v>270</v>
      </c>
      <c r="J29" s="196" t="s">
        <v>270</v>
      </c>
    </row>
    <row r="30" spans="1:10" ht="13.5" customHeight="1">
      <c r="A30" s="310" t="s">
        <v>13</v>
      </c>
      <c r="B30" s="311"/>
      <c r="C30" s="312"/>
      <c r="D30" s="100" t="s">
        <v>271</v>
      </c>
      <c r="E30" s="302" t="s">
        <v>36</v>
      </c>
      <c r="F30" s="100" t="s">
        <v>271</v>
      </c>
      <c r="G30" s="100" t="s">
        <v>271</v>
      </c>
      <c r="H30" s="100" t="s">
        <v>271</v>
      </c>
      <c r="I30" s="100" t="s">
        <v>271</v>
      </c>
      <c r="J30" s="197" t="s">
        <v>271</v>
      </c>
    </row>
    <row r="31" spans="1:10" ht="13.5" customHeight="1">
      <c r="A31" s="313"/>
      <c r="B31" s="314"/>
      <c r="C31" s="315"/>
      <c r="D31" s="101" t="s">
        <v>97</v>
      </c>
      <c r="E31" s="303"/>
      <c r="F31" s="101" t="s">
        <v>272</v>
      </c>
      <c r="G31" s="101" t="s">
        <v>97</v>
      </c>
      <c r="H31" s="101" t="s">
        <v>97</v>
      </c>
      <c r="I31" s="101" t="s">
        <v>97</v>
      </c>
      <c r="J31" s="198" t="s">
        <v>97</v>
      </c>
    </row>
    <row r="32" spans="1:10" ht="13.5" customHeight="1">
      <c r="A32" s="319" t="s">
        <v>162</v>
      </c>
      <c r="B32" s="320"/>
      <c r="C32" s="321"/>
      <c r="D32" s="8" t="s">
        <v>273</v>
      </c>
      <c r="E32" s="8" t="s">
        <v>311</v>
      </c>
      <c r="F32" s="8" t="s">
        <v>274</v>
      </c>
      <c r="G32" s="8" t="s">
        <v>292</v>
      </c>
      <c r="H32" s="8" t="s">
        <v>275</v>
      </c>
      <c r="I32" s="8" t="s">
        <v>276</v>
      </c>
      <c r="J32" s="9" t="s">
        <v>277</v>
      </c>
    </row>
    <row r="33" spans="1:10" ht="13.5" customHeight="1">
      <c r="A33" s="319" t="s">
        <v>56</v>
      </c>
      <c r="B33" s="320"/>
      <c r="C33" s="321"/>
      <c r="D33" s="20">
        <v>3.36</v>
      </c>
      <c r="E33" s="20">
        <v>3.56</v>
      </c>
      <c r="F33" s="20">
        <v>4.34</v>
      </c>
      <c r="G33" s="20">
        <v>10</v>
      </c>
      <c r="H33" s="20">
        <v>6.16</v>
      </c>
      <c r="I33" s="20">
        <v>7.06</v>
      </c>
      <c r="J33" s="21">
        <v>7.54</v>
      </c>
    </row>
    <row r="34" spans="1:10" ht="13.5" customHeight="1">
      <c r="A34" s="319" t="s">
        <v>100</v>
      </c>
      <c r="B34" s="320"/>
      <c r="C34" s="321"/>
      <c r="D34" s="20" t="s">
        <v>8</v>
      </c>
      <c r="E34" s="180" t="s">
        <v>8</v>
      </c>
      <c r="F34" s="20" t="s">
        <v>8</v>
      </c>
      <c r="G34" s="20" t="s">
        <v>8</v>
      </c>
      <c r="H34" s="20" t="s">
        <v>8</v>
      </c>
      <c r="I34" s="20" t="s">
        <v>8</v>
      </c>
      <c r="J34" s="21" t="s">
        <v>8</v>
      </c>
    </row>
    <row r="35" spans="1:10" ht="13.5" customHeight="1">
      <c r="A35" s="319" t="s">
        <v>57</v>
      </c>
      <c r="B35" s="320"/>
      <c r="C35" s="321"/>
      <c r="D35" s="20" t="s">
        <v>11</v>
      </c>
      <c r="E35" s="20" t="s">
        <v>11</v>
      </c>
      <c r="F35" s="20" t="s">
        <v>11</v>
      </c>
      <c r="G35" s="20" t="s">
        <v>11</v>
      </c>
      <c r="H35" s="20" t="s">
        <v>11</v>
      </c>
      <c r="I35" s="20" t="s">
        <v>11</v>
      </c>
      <c r="J35" s="21" t="s">
        <v>11</v>
      </c>
    </row>
    <row r="36" spans="1:10" ht="13.5" customHeight="1">
      <c r="A36" s="319" t="s">
        <v>163</v>
      </c>
      <c r="B36" s="320"/>
      <c r="C36" s="321"/>
      <c r="D36" s="146" t="s">
        <v>278</v>
      </c>
      <c r="E36" s="146" t="s">
        <v>312</v>
      </c>
      <c r="F36" s="146" t="s">
        <v>32</v>
      </c>
      <c r="G36" s="146" t="s">
        <v>280</v>
      </c>
      <c r="H36" s="146" t="s">
        <v>279</v>
      </c>
      <c r="I36" s="146" t="s">
        <v>280</v>
      </c>
      <c r="J36" s="199" t="s">
        <v>280</v>
      </c>
    </row>
    <row r="37" spans="1:10" ht="12.75">
      <c r="A37" s="340" t="s">
        <v>168</v>
      </c>
      <c r="B37" s="341"/>
      <c r="C37" s="342"/>
      <c r="D37" s="102"/>
      <c r="E37" s="102"/>
      <c r="F37" s="102" t="s">
        <v>281</v>
      </c>
      <c r="G37" s="102" t="s">
        <v>281</v>
      </c>
      <c r="H37" s="102" t="s">
        <v>281</v>
      </c>
      <c r="I37" s="102" t="s">
        <v>281</v>
      </c>
      <c r="J37" s="200" t="s">
        <v>281</v>
      </c>
    </row>
    <row r="38" spans="1:10" ht="12.75">
      <c r="A38" s="343"/>
      <c r="B38" s="344"/>
      <c r="C38" s="345"/>
      <c r="D38" s="103" t="s">
        <v>250</v>
      </c>
      <c r="E38" s="103" t="s">
        <v>250</v>
      </c>
      <c r="F38" s="103" t="s">
        <v>282</v>
      </c>
      <c r="G38" s="103" t="s">
        <v>282</v>
      </c>
      <c r="H38" s="103" t="s">
        <v>282</v>
      </c>
      <c r="I38" s="103" t="s">
        <v>282</v>
      </c>
      <c r="J38" s="201" t="s">
        <v>282</v>
      </c>
    </row>
    <row r="39" spans="1:10" ht="12.75">
      <c r="A39" s="343"/>
      <c r="B39" s="344"/>
      <c r="C39" s="345"/>
      <c r="D39" s="104"/>
      <c r="E39" s="104"/>
      <c r="F39" s="104"/>
      <c r="G39" s="104"/>
      <c r="H39" s="104" t="s">
        <v>283</v>
      </c>
      <c r="I39" s="104"/>
      <c r="J39" s="202"/>
    </row>
    <row r="40" spans="1:10" ht="12.75">
      <c r="A40" s="346"/>
      <c r="B40" s="347"/>
      <c r="C40" s="348"/>
      <c r="D40" s="105"/>
      <c r="E40" s="105"/>
      <c r="F40" s="105"/>
      <c r="G40" s="153"/>
      <c r="H40" s="153" t="s">
        <v>284</v>
      </c>
      <c r="I40" s="153"/>
      <c r="J40" s="203"/>
    </row>
    <row r="41" spans="2:5" ht="12.75">
      <c r="B41" s="23"/>
      <c r="C41" s="23"/>
      <c r="E41" s="23"/>
    </row>
    <row r="42" spans="2:3" ht="12.75">
      <c r="B42" s="23"/>
      <c r="C42" s="23"/>
    </row>
    <row r="43" spans="2:3" ht="12.75">
      <c r="B43" s="23"/>
      <c r="C43" s="23"/>
    </row>
  </sheetData>
  <sheetProtection/>
  <mergeCells count="45">
    <mergeCell ref="E28:E29"/>
    <mergeCell ref="J19:J20"/>
    <mergeCell ref="A37:C40"/>
    <mergeCell ref="A12:C14"/>
    <mergeCell ref="A36:C36"/>
    <mergeCell ref="A35:C35"/>
    <mergeCell ref="A32:C32"/>
    <mergeCell ref="A26:C26"/>
    <mergeCell ref="D28:D29"/>
    <mergeCell ref="F28:F29"/>
    <mergeCell ref="H28:H29"/>
    <mergeCell ref="A9:C9"/>
    <mergeCell ref="A7:C7"/>
    <mergeCell ref="A10:C10"/>
    <mergeCell ref="I19:I20"/>
    <mergeCell ref="G19:G20"/>
    <mergeCell ref="D19:D20"/>
    <mergeCell ref="F19:F20"/>
    <mergeCell ref="H19:H20"/>
    <mergeCell ref="E19:E20"/>
    <mergeCell ref="A1:C1"/>
    <mergeCell ref="A5:A6"/>
    <mergeCell ref="B5:B6"/>
    <mergeCell ref="A8:C8"/>
    <mergeCell ref="A3:C4"/>
    <mergeCell ref="A34:C34"/>
    <mergeCell ref="A17:C17"/>
    <mergeCell ref="A23:C23"/>
    <mergeCell ref="A27:C27"/>
    <mergeCell ref="A30:C31"/>
    <mergeCell ref="A29:C29"/>
    <mergeCell ref="A33:C33"/>
    <mergeCell ref="A28:C28"/>
    <mergeCell ref="A25:C25"/>
    <mergeCell ref="A24:C24"/>
    <mergeCell ref="E30:E31"/>
    <mergeCell ref="A11:C11"/>
    <mergeCell ref="A15:C15"/>
    <mergeCell ref="A22:C22"/>
    <mergeCell ref="A18:C18"/>
    <mergeCell ref="A21:C21"/>
    <mergeCell ref="A16:C16"/>
    <mergeCell ref="A19:C19"/>
    <mergeCell ref="A20:C20"/>
    <mergeCell ref="D12:D14"/>
  </mergeCells>
  <printOptions/>
  <pageMargins left="0.33" right="0.1968503937007874" top="0.63" bottom="0.59" header="0.31496062992125984" footer="0.31496062992125984"/>
  <pageSetup fitToHeight="1" fitToWidth="1" horizontalDpi="600" verticalDpi="600" orientation="landscape" paperSize="9" scale="78" r:id="rId2"/>
  <headerFooter alignWithMargins="0">
    <oddHeader>&amp;L&amp;"Times New Roman,обычный"ООО "РеалИСТ"   &amp;"Times New Roman,полужирный"www.real-ist.ru &amp;"Times New Roman,обычный"  E-mail: office@real-ist.ru&amp;R&amp;"Times New Roman,обычный"Тел. многоканальный &amp;"Times New Roman,полужирный"8 (495) 988-0295</oddHeader>
    <oddFooter>&amp;L&amp;"Times New Roman,обычный"115230, г. Москва, Электролитный проезд, дом 1А, офис 1104, местный тел: 2-03&amp;R&amp;"Times New Roman,обычный"Лист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Z92"/>
  <sheetViews>
    <sheetView tabSelected="1" zoomScale="90" zoomScaleNormal="90" zoomScaleSheetLayoutView="80" zoomScalePageLayoutView="0" workbookViewId="0" topLeftCell="A37">
      <selection activeCell="I48" sqref="I48"/>
    </sheetView>
  </sheetViews>
  <sheetFormatPr defaultColWidth="9.00390625" defaultRowHeight="12.75"/>
  <cols>
    <col min="1" max="1" width="7.25390625" style="0" customWidth="1"/>
    <col min="2" max="2" width="10.125" style="0" customWidth="1"/>
    <col min="3" max="3" width="13.875" style="0" customWidth="1"/>
    <col min="4" max="14" width="15.75390625" style="0" customWidth="1"/>
    <col min="15" max="16" width="14.75390625" style="0" customWidth="1"/>
    <col min="17" max="17" width="14.625" style="0" customWidth="1"/>
  </cols>
  <sheetData>
    <row r="1" spans="1:15" s="1" customFormat="1" ht="19.5" customHeight="1">
      <c r="A1" s="143" t="s">
        <v>0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11" t="s">
        <v>329</v>
      </c>
    </row>
    <row r="2" spans="1:15" s="68" customFormat="1" ht="18" customHeight="1">
      <c r="A2" s="404" t="s">
        <v>7</v>
      </c>
      <c r="B2" s="405"/>
      <c r="C2" s="406"/>
      <c r="D2" s="233" t="s">
        <v>221</v>
      </c>
      <c r="E2" s="234" t="s">
        <v>99</v>
      </c>
      <c r="F2" s="234" t="s">
        <v>17</v>
      </c>
      <c r="G2" s="233" t="s">
        <v>233</v>
      </c>
      <c r="H2" s="233" t="s">
        <v>234</v>
      </c>
      <c r="I2" s="234" t="s">
        <v>293</v>
      </c>
      <c r="J2" s="234" t="s">
        <v>294</v>
      </c>
      <c r="K2" s="234" t="s">
        <v>18</v>
      </c>
      <c r="L2" s="234" t="s">
        <v>20</v>
      </c>
      <c r="M2" s="234" t="s">
        <v>74</v>
      </c>
      <c r="N2" s="234" t="s">
        <v>75</v>
      </c>
      <c r="O2" s="211">
        <v>63.99</v>
      </c>
    </row>
    <row r="3" spans="1:14" s="68" customFormat="1" ht="18" customHeight="1">
      <c r="A3" s="407"/>
      <c r="B3" s="438" t="s">
        <v>328</v>
      </c>
      <c r="C3" s="231" t="s">
        <v>327</v>
      </c>
      <c r="D3" s="240">
        <f>D4*$O$2</f>
        <v>4991.22</v>
      </c>
      <c r="E3" s="240">
        <f aca="true" t="shared" si="0" ref="E3:N3">E4*$O$2</f>
        <v>5323.968000000001</v>
      </c>
      <c r="F3" s="240">
        <f t="shared" si="0"/>
        <v>5490.342</v>
      </c>
      <c r="G3" s="240">
        <f t="shared" si="0"/>
        <v>11479.806</v>
      </c>
      <c r="H3" s="240">
        <f t="shared" si="0"/>
        <v>12228.489</v>
      </c>
      <c r="I3" s="240">
        <f t="shared" si="0"/>
        <v>13393.107000000002</v>
      </c>
      <c r="J3" s="240">
        <f t="shared" si="0"/>
        <v>13559.481000000002</v>
      </c>
      <c r="K3" s="240">
        <f t="shared" si="0"/>
        <v>13892.229</v>
      </c>
      <c r="L3" s="240">
        <f t="shared" si="0"/>
        <v>14973.66</v>
      </c>
      <c r="M3" s="240">
        <f t="shared" si="0"/>
        <v>11978.928</v>
      </c>
      <c r="N3" s="240">
        <f t="shared" si="0"/>
        <v>14066.9217</v>
      </c>
    </row>
    <row r="4" spans="1:26" s="68" customFormat="1" ht="18" customHeight="1">
      <c r="A4" s="408"/>
      <c r="B4" s="439"/>
      <c r="C4" s="232" t="s">
        <v>326</v>
      </c>
      <c r="D4" s="239">
        <v>78</v>
      </c>
      <c r="E4" s="239">
        <v>83.2</v>
      </c>
      <c r="F4" s="239">
        <v>85.8</v>
      </c>
      <c r="G4" s="239">
        <v>179.4</v>
      </c>
      <c r="H4" s="239">
        <v>191.1</v>
      </c>
      <c r="I4" s="239">
        <v>209.3</v>
      </c>
      <c r="J4" s="239">
        <v>211.9</v>
      </c>
      <c r="K4" s="239">
        <v>217.1</v>
      </c>
      <c r="L4" s="239">
        <v>234</v>
      </c>
      <c r="M4" s="239">
        <v>187.2</v>
      </c>
      <c r="N4" s="239">
        <v>219.83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</row>
    <row r="5" spans="1:14" ht="101.25" customHeight="1">
      <c r="A5" s="333" t="s">
        <v>325</v>
      </c>
      <c r="B5" s="334"/>
      <c r="C5" s="335"/>
      <c r="D5" s="235"/>
      <c r="E5" s="235"/>
      <c r="F5" s="229"/>
      <c r="G5" s="229"/>
      <c r="H5" s="229"/>
      <c r="I5" s="236"/>
      <c r="J5" s="237"/>
      <c r="K5" s="236"/>
      <c r="L5" s="237"/>
      <c r="M5" s="236"/>
      <c r="N5" s="237"/>
    </row>
    <row r="6" spans="1:14" ht="15.75" customHeight="1">
      <c r="A6" s="284" t="s">
        <v>65</v>
      </c>
      <c r="B6" s="285"/>
      <c r="C6" s="286"/>
      <c r="D6" s="11" t="s">
        <v>222</v>
      </c>
      <c r="E6" s="11" t="s">
        <v>93</v>
      </c>
      <c r="F6" s="70" t="s">
        <v>1</v>
      </c>
      <c r="G6" s="11" t="s">
        <v>235</v>
      </c>
      <c r="H6" s="13" t="s">
        <v>113</v>
      </c>
      <c r="I6" s="11" t="s">
        <v>235</v>
      </c>
      <c r="J6" s="13" t="s">
        <v>113</v>
      </c>
      <c r="K6" s="54" t="s">
        <v>2</v>
      </c>
      <c r="L6" s="59" t="s">
        <v>3</v>
      </c>
      <c r="M6" s="11" t="s">
        <v>98</v>
      </c>
      <c r="N6" s="13" t="s">
        <v>107</v>
      </c>
    </row>
    <row r="7" spans="1:14" ht="15.75" customHeight="1">
      <c r="A7" s="261" t="s">
        <v>12</v>
      </c>
      <c r="B7" s="262"/>
      <c r="C7" s="263"/>
      <c r="D7" s="6" t="s">
        <v>25</v>
      </c>
      <c r="E7" s="6" t="s">
        <v>94</v>
      </c>
      <c r="F7" s="69" t="s">
        <v>25</v>
      </c>
      <c r="G7" s="6" t="s">
        <v>25</v>
      </c>
      <c r="H7" s="9" t="s">
        <v>26</v>
      </c>
      <c r="I7" s="6" t="s">
        <v>25</v>
      </c>
      <c r="J7" s="9" t="s">
        <v>26</v>
      </c>
      <c r="K7" s="55" t="s">
        <v>25</v>
      </c>
      <c r="L7" s="60" t="s">
        <v>26</v>
      </c>
      <c r="M7" s="6" t="s">
        <v>25</v>
      </c>
      <c r="N7" s="9" t="s">
        <v>26</v>
      </c>
    </row>
    <row r="8" spans="1:14" ht="15.75" customHeight="1">
      <c r="A8" s="261" t="s">
        <v>77</v>
      </c>
      <c r="B8" s="262"/>
      <c r="C8" s="263"/>
      <c r="D8" s="15" t="s">
        <v>165</v>
      </c>
      <c r="E8" s="6" t="s">
        <v>125</v>
      </c>
      <c r="F8" s="71" t="s">
        <v>127</v>
      </c>
      <c r="G8" s="14" t="s">
        <v>236</v>
      </c>
      <c r="H8" s="16" t="s">
        <v>237</v>
      </c>
      <c r="I8" s="14" t="s">
        <v>295</v>
      </c>
      <c r="J8" s="16" t="s">
        <v>302</v>
      </c>
      <c r="K8" s="56" t="s">
        <v>126</v>
      </c>
      <c r="L8" s="61" t="s">
        <v>129</v>
      </c>
      <c r="M8" s="14" t="s">
        <v>130</v>
      </c>
      <c r="N8" s="16" t="s">
        <v>136</v>
      </c>
    </row>
    <row r="9" spans="1:14" ht="15.75" customHeight="1">
      <c r="A9" s="304" t="s">
        <v>61</v>
      </c>
      <c r="B9" s="305"/>
      <c r="C9" s="306"/>
      <c r="D9" s="6" t="s">
        <v>223</v>
      </c>
      <c r="E9" s="6" t="s">
        <v>101</v>
      </c>
      <c r="F9" s="71" t="s">
        <v>101</v>
      </c>
      <c r="G9" s="14" t="s">
        <v>62</v>
      </c>
      <c r="H9" s="16" t="s">
        <v>62</v>
      </c>
      <c r="I9" s="14" t="s">
        <v>62</v>
      </c>
      <c r="J9" s="16" t="s">
        <v>62</v>
      </c>
      <c r="K9" s="56" t="s">
        <v>112</v>
      </c>
      <c r="L9" s="61" t="s">
        <v>112</v>
      </c>
      <c r="M9" s="14" t="s">
        <v>62</v>
      </c>
      <c r="N9" s="16" t="s">
        <v>62</v>
      </c>
    </row>
    <row r="10" spans="1:14" ht="15.75" customHeight="1">
      <c r="A10" s="261" t="s">
        <v>78</v>
      </c>
      <c r="B10" s="262"/>
      <c r="C10" s="263"/>
      <c r="D10" s="6" t="s">
        <v>47</v>
      </c>
      <c r="E10" s="6" t="s">
        <v>8</v>
      </c>
      <c r="F10" s="71" t="s">
        <v>8</v>
      </c>
      <c r="G10" s="86" t="s">
        <v>47</v>
      </c>
      <c r="H10" s="16" t="s">
        <v>47</v>
      </c>
      <c r="I10" s="14" t="s">
        <v>47</v>
      </c>
      <c r="J10" s="16" t="s">
        <v>47</v>
      </c>
      <c r="K10" s="56" t="s">
        <v>47</v>
      </c>
      <c r="L10" s="61" t="s">
        <v>8</v>
      </c>
      <c r="M10" s="86" t="s">
        <v>47</v>
      </c>
      <c r="N10" s="16" t="s">
        <v>47</v>
      </c>
    </row>
    <row r="11" spans="1:14" ht="15.75" customHeight="1">
      <c r="A11" s="261" t="s">
        <v>79</v>
      </c>
      <c r="B11" s="262"/>
      <c r="C11" s="263"/>
      <c r="D11" s="6" t="s">
        <v>47</v>
      </c>
      <c r="E11" s="6" t="s">
        <v>47</v>
      </c>
      <c r="F11" s="71" t="s">
        <v>47</v>
      </c>
      <c r="G11" s="86" t="s">
        <v>47</v>
      </c>
      <c r="H11" s="16" t="s">
        <v>47</v>
      </c>
      <c r="I11" s="14" t="s">
        <v>47</v>
      </c>
      <c r="J11" s="16" t="s">
        <v>47</v>
      </c>
      <c r="K11" s="56" t="s">
        <v>47</v>
      </c>
      <c r="L11" s="61" t="s">
        <v>47</v>
      </c>
      <c r="M11" s="86" t="s">
        <v>47</v>
      </c>
      <c r="N11" s="16" t="s">
        <v>47</v>
      </c>
    </row>
    <row r="12" spans="1:14" ht="15.75" customHeight="1">
      <c r="A12" s="261" t="s">
        <v>80</v>
      </c>
      <c r="B12" s="262"/>
      <c r="C12" s="263"/>
      <c r="D12" s="6" t="s">
        <v>47</v>
      </c>
      <c r="E12" s="6" t="s">
        <v>47</v>
      </c>
      <c r="F12" s="71" t="s">
        <v>47</v>
      </c>
      <c r="G12" s="86" t="s">
        <v>47</v>
      </c>
      <c r="H12" s="16" t="s">
        <v>47</v>
      </c>
      <c r="I12" s="14" t="s">
        <v>47</v>
      </c>
      <c r="J12" s="16" t="s">
        <v>47</v>
      </c>
      <c r="K12" s="56" t="s">
        <v>47</v>
      </c>
      <c r="L12" s="61" t="s">
        <v>47</v>
      </c>
      <c r="M12" s="86" t="s">
        <v>47</v>
      </c>
      <c r="N12" s="16" t="s">
        <v>47</v>
      </c>
    </row>
    <row r="13" spans="1:14" ht="15.75" customHeight="1">
      <c r="A13" s="261" t="s">
        <v>81</v>
      </c>
      <c r="B13" s="262"/>
      <c r="C13" s="263"/>
      <c r="D13" s="6" t="s">
        <v>8</v>
      </c>
      <c r="E13" s="6" t="s">
        <v>8</v>
      </c>
      <c r="F13" s="71" t="s">
        <v>8</v>
      </c>
      <c r="G13" s="86" t="s">
        <v>8</v>
      </c>
      <c r="H13" s="16" t="s">
        <v>8</v>
      </c>
      <c r="I13" s="14" t="s">
        <v>8</v>
      </c>
      <c r="J13" s="16" t="s">
        <v>8</v>
      </c>
      <c r="K13" s="56" t="s">
        <v>47</v>
      </c>
      <c r="L13" s="61" t="s">
        <v>8</v>
      </c>
      <c r="M13" s="86" t="s">
        <v>47</v>
      </c>
      <c r="N13" s="16" t="s">
        <v>8</v>
      </c>
    </row>
    <row r="14" spans="1:14" ht="15.75" customHeight="1">
      <c r="A14" s="261" t="s">
        <v>82</v>
      </c>
      <c r="B14" s="262"/>
      <c r="C14" s="263"/>
      <c r="D14" s="6" t="s">
        <v>224</v>
      </c>
      <c r="E14" s="6" t="s">
        <v>27</v>
      </c>
      <c r="F14" s="69" t="s">
        <v>27</v>
      </c>
      <c r="G14" s="86" t="s">
        <v>28</v>
      </c>
      <c r="H14" s="9" t="s">
        <v>28</v>
      </c>
      <c r="I14" s="6" t="s">
        <v>28</v>
      </c>
      <c r="J14" s="9" t="s">
        <v>28</v>
      </c>
      <c r="K14" s="55" t="s">
        <v>28</v>
      </c>
      <c r="L14" s="60" t="s">
        <v>28</v>
      </c>
      <c r="M14" s="86" t="s">
        <v>27</v>
      </c>
      <c r="N14" s="9" t="s">
        <v>27</v>
      </c>
    </row>
    <row r="15" spans="1:14" ht="15.75" customHeight="1">
      <c r="A15" s="398" t="s">
        <v>110</v>
      </c>
      <c r="B15" s="399"/>
      <c r="C15" s="400"/>
      <c r="D15" s="440" t="s">
        <v>9</v>
      </c>
      <c r="E15" s="376" t="s">
        <v>8</v>
      </c>
      <c r="F15" s="377"/>
      <c r="G15" s="447" t="s">
        <v>9</v>
      </c>
      <c r="H15" s="448"/>
      <c r="I15" s="366" t="s">
        <v>9</v>
      </c>
      <c r="J15" s="367"/>
      <c r="K15" s="366" t="s">
        <v>9</v>
      </c>
      <c r="L15" s="367"/>
      <c r="M15" s="447" t="s">
        <v>9</v>
      </c>
      <c r="N15" s="448"/>
    </row>
    <row r="16" spans="1:14" ht="15.75" customHeight="1">
      <c r="A16" s="401" t="s">
        <v>111</v>
      </c>
      <c r="B16" s="402"/>
      <c r="C16" s="403"/>
      <c r="D16" s="441"/>
      <c r="E16" s="361"/>
      <c r="F16" s="362"/>
      <c r="G16" s="449"/>
      <c r="H16" s="450"/>
      <c r="I16" s="368"/>
      <c r="J16" s="369"/>
      <c r="K16" s="368"/>
      <c r="L16" s="369"/>
      <c r="M16" s="449"/>
      <c r="N16" s="450"/>
    </row>
    <row r="17" spans="1:14" ht="15.75" customHeight="1">
      <c r="A17" s="296" t="s">
        <v>66</v>
      </c>
      <c r="B17" s="297"/>
      <c r="C17" s="298"/>
      <c r="D17" s="6" t="s">
        <v>30</v>
      </c>
      <c r="E17" s="215" t="s">
        <v>30</v>
      </c>
      <c r="F17" s="216"/>
      <c r="G17" s="445" t="s">
        <v>121</v>
      </c>
      <c r="H17" s="446"/>
      <c r="I17" s="383" t="s">
        <v>296</v>
      </c>
      <c r="J17" s="384"/>
      <c r="K17" s="383" t="s">
        <v>121</v>
      </c>
      <c r="L17" s="384"/>
      <c r="M17" s="445" t="s">
        <v>116</v>
      </c>
      <c r="N17" s="446"/>
    </row>
    <row r="18" spans="1:14" ht="15.75" customHeight="1">
      <c r="A18" s="261" t="s">
        <v>14</v>
      </c>
      <c r="B18" s="262"/>
      <c r="C18" s="263"/>
      <c r="D18" s="6" t="s">
        <v>47</v>
      </c>
      <c r="E18" s="6" t="s">
        <v>9</v>
      </c>
      <c r="F18" s="71" t="s">
        <v>9</v>
      </c>
      <c r="G18" s="86" t="s">
        <v>9</v>
      </c>
      <c r="H18" s="16" t="s">
        <v>9</v>
      </c>
      <c r="I18" s="14" t="s">
        <v>9</v>
      </c>
      <c r="J18" s="16" t="s">
        <v>9</v>
      </c>
      <c r="K18" s="56" t="s">
        <v>9</v>
      </c>
      <c r="L18" s="61" t="s">
        <v>9</v>
      </c>
      <c r="M18" s="86" t="s">
        <v>9</v>
      </c>
      <c r="N18" s="16" t="s">
        <v>9</v>
      </c>
    </row>
    <row r="19" spans="1:14" ht="15.75" customHeight="1">
      <c r="A19" s="258" t="s">
        <v>83</v>
      </c>
      <c r="B19" s="259"/>
      <c r="C19" s="260"/>
      <c r="D19" s="6" t="s">
        <v>47</v>
      </c>
      <c r="E19" s="6" t="s">
        <v>9</v>
      </c>
      <c r="F19" s="9" t="s">
        <v>9</v>
      </c>
      <c r="G19" s="86" t="s">
        <v>9</v>
      </c>
      <c r="H19" s="16" t="s">
        <v>9</v>
      </c>
      <c r="I19" s="14" t="s">
        <v>9</v>
      </c>
      <c r="J19" s="16" t="s">
        <v>9</v>
      </c>
      <c r="K19" s="56" t="s">
        <v>9</v>
      </c>
      <c r="L19" s="61" t="s">
        <v>9</v>
      </c>
      <c r="M19" s="86" t="s">
        <v>9</v>
      </c>
      <c r="N19" s="16" t="s">
        <v>9</v>
      </c>
    </row>
    <row r="20" spans="1:14" ht="15.75" customHeight="1">
      <c r="A20" s="41" t="s">
        <v>86</v>
      </c>
      <c r="B20" s="42"/>
      <c r="C20" s="43"/>
      <c r="D20" s="440" t="s">
        <v>8</v>
      </c>
      <c r="E20" s="376" t="s">
        <v>8</v>
      </c>
      <c r="F20" s="377"/>
      <c r="G20" s="376" t="s">
        <v>8</v>
      </c>
      <c r="H20" s="377"/>
      <c r="I20" s="409" t="s">
        <v>8</v>
      </c>
      <c r="J20" s="338" t="s">
        <v>8</v>
      </c>
      <c r="K20" s="376" t="s">
        <v>8</v>
      </c>
      <c r="L20" s="377"/>
      <c r="M20" s="376" t="s">
        <v>9</v>
      </c>
      <c r="N20" s="377"/>
    </row>
    <row r="21" spans="1:14" ht="15.75" customHeight="1">
      <c r="A21" s="67" t="s">
        <v>87</v>
      </c>
      <c r="B21" s="65"/>
      <c r="C21" s="66"/>
      <c r="D21" s="441"/>
      <c r="E21" s="361"/>
      <c r="F21" s="362"/>
      <c r="G21" s="361"/>
      <c r="H21" s="362"/>
      <c r="I21" s="410"/>
      <c r="J21" s="339"/>
      <c r="K21" s="361"/>
      <c r="L21" s="362"/>
      <c r="M21" s="361"/>
      <c r="N21" s="362"/>
    </row>
    <row r="22" spans="1:14" ht="15.75" customHeight="1">
      <c r="A22" s="50" t="s">
        <v>15</v>
      </c>
      <c r="B22" s="51"/>
      <c r="C22" s="52"/>
      <c r="D22" s="6" t="s">
        <v>8</v>
      </c>
      <c r="E22" s="6" t="s">
        <v>9</v>
      </c>
      <c r="F22" s="9" t="s">
        <v>9</v>
      </c>
      <c r="G22" s="6" t="s">
        <v>8</v>
      </c>
      <c r="H22" s="9" t="s">
        <v>8</v>
      </c>
      <c r="I22" s="6" t="s">
        <v>9</v>
      </c>
      <c r="J22" s="9" t="s">
        <v>9</v>
      </c>
      <c r="K22" s="55" t="s">
        <v>9</v>
      </c>
      <c r="L22" s="60" t="s">
        <v>9</v>
      </c>
      <c r="M22" s="6" t="s">
        <v>9</v>
      </c>
      <c r="N22" s="9" t="s">
        <v>9</v>
      </c>
    </row>
    <row r="23" spans="1:14" ht="15.75" customHeight="1">
      <c r="A23" s="50" t="s">
        <v>16</v>
      </c>
      <c r="B23" s="51"/>
      <c r="C23" s="52"/>
      <c r="D23" s="6" t="s">
        <v>8</v>
      </c>
      <c r="E23" s="6" t="s">
        <v>8</v>
      </c>
      <c r="F23" s="9" t="s">
        <v>8</v>
      </c>
      <c r="G23" s="6" t="s">
        <v>9</v>
      </c>
      <c r="H23" s="9" t="s">
        <v>9</v>
      </c>
      <c r="I23" s="6" t="s">
        <v>9</v>
      </c>
      <c r="J23" s="9" t="s">
        <v>9</v>
      </c>
      <c r="K23" s="55" t="s">
        <v>9</v>
      </c>
      <c r="L23" s="60" t="s">
        <v>9</v>
      </c>
      <c r="M23" s="6" t="s">
        <v>9</v>
      </c>
      <c r="N23" s="9" t="s">
        <v>9</v>
      </c>
    </row>
    <row r="24" spans="1:14" ht="15.75" customHeight="1">
      <c r="A24" s="261" t="s">
        <v>84</v>
      </c>
      <c r="B24" s="262"/>
      <c r="C24" s="263"/>
      <c r="D24" s="6" t="s">
        <v>102</v>
      </c>
      <c r="E24" s="6" t="s">
        <v>102</v>
      </c>
      <c r="F24" s="9" t="s">
        <v>102</v>
      </c>
      <c r="G24" s="6" t="s">
        <v>46</v>
      </c>
      <c r="H24" s="9" t="s">
        <v>46</v>
      </c>
      <c r="I24" s="6" t="s">
        <v>103</v>
      </c>
      <c r="J24" s="9" t="s">
        <v>103</v>
      </c>
      <c r="K24" s="55" t="s">
        <v>46</v>
      </c>
      <c r="L24" s="60" t="s">
        <v>46</v>
      </c>
      <c r="M24" s="6" t="s">
        <v>103</v>
      </c>
      <c r="N24" s="9" t="s">
        <v>103</v>
      </c>
    </row>
    <row r="25" spans="1:14" ht="12.75" customHeight="1">
      <c r="A25" s="261" t="s">
        <v>76</v>
      </c>
      <c r="B25" s="262"/>
      <c r="C25" s="263"/>
      <c r="D25" s="6" t="s">
        <v>225</v>
      </c>
      <c r="E25" s="394" t="s">
        <v>73</v>
      </c>
      <c r="F25" s="395"/>
      <c r="G25" s="394" t="s">
        <v>73</v>
      </c>
      <c r="H25" s="395"/>
      <c r="I25" s="394" t="s">
        <v>73</v>
      </c>
      <c r="J25" s="395"/>
      <c r="K25" s="394" t="s">
        <v>73</v>
      </c>
      <c r="L25" s="395"/>
      <c r="M25" s="394" t="s">
        <v>73</v>
      </c>
      <c r="N25" s="395"/>
    </row>
    <row r="26" spans="1:14" ht="15.75" customHeight="1">
      <c r="A26" s="261" t="s">
        <v>67</v>
      </c>
      <c r="B26" s="262"/>
      <c r="C26" s="263"/>
      <c r="D26" s="6" t="s">
        <v>58</v>
      </c>
      <c r="E26" s="6" t="s">
        <v>58</v>
      </c>
      <c r="F26" s="10">
        <v>21</v>
      </c>
      <c r="G26" s="17">
        <v>22</v>
      </c>
      <c r="H26" s="10">
        <v>22</v>
      </c>
      <c r="I26" s="17">
        <v>22</v>
      </c>
      <c r="J26" s="10">
        <v>22</v>
      </c>
      <c r="K26" s="57">
        <v>34</v>
      </c>
      <c r="L26" s="62">
        <v>34</v>
      </c>
      <c r="M26" s="17">
        <v>23</v>
      </c>
      <c r="N26" s="10">
        <v>23</v>
      </c>
    </row>
    <row r="27" spans="1:14" ht="12.75">
      <c r="A27" s="385" t="s">
        <v>119</v>
      </c>
      <c r="B27" s="386"/>
      <c r="C27" s="387"/>
      <c r="D27" s="440" t="s">
        <v>8</v>
      </c>
      <c r="E27" s="357" t="s">
        <v>8</v>
      </c>
      <c r="F27" s="358"/>
      <c r="G27" s="357" t="s">
        <v>8</v>
      </c>
      <c r="H27" s="358"/>
      <c r="I27" s="417" t="s">
        <v>8</v>
      </c>
      <c r="J27" s="461" t="s">
        <v>8</v>
      </c>
      <c r="K27" s="357" t="s">
        <v>8</v>
      </c>
      <c r="L27" s="358"/>
      <c r="M27" s="357" t="s">
        <v>9</v>
      </c>
      <c r="N27" s="358"/>
    </row>
    <row r="28" spans="1:14" ht="12.75">
      <c r="A28" s="391" t="s">
        <v>120</v>
      </c>
      <c r="B28" s="392"/>
      <c r="C28" s="393"/>
      <c r="D28" s="441"/>
      <c r="E28" s="371"/>
      <c r="F28" s="373"/>
      <c r="G28" s="371"/>
      <c r="H28" s="373"/>
      <c r="I28" s="418"/>
      <c r="J28" s="462"/>
      <c r="K28" s="371"/>
      <c r="L28" s="373"/>
      <c r="M28" s="371"/>
      <c r="N28" s="373"/>
    </row>
    <row r="29" spans="1:14" ht="12.75">
      <c r="A29" s="385" t="s">
        <v>13</v>
      </c>
      <c r="B29" s="386"/>
      <c r="C29" s="387"/>
      <c r="D29" s="84" t="s">
        <v>92</v>
      </c>
      <c r="E29" s="84" t="s">
        <v>92</v>
      </c>
      <c r="F29" s="338" t="s">
        <v>36</v>
      </c>
      <c r="G29" s="84" t="s">
        <v>36</v>
      </c>
      <c r="H29" s="132" t="s">
        <v>36</v>
      </c>
      <c r="I29" s="453" t="s">
        <v>297</v>
      </c>
      <c r="J29" s="454"/>
      <c r="K29" s="73"/>
      <c r="L29" s="74"/>
      <c r="M29" s="84" t="s">
        <v>104</v>
      </c>
      <c r="N29" s="154" t="s">
        <v>104</v>
      </c>
    </row>
    <row r="30" spans="1:14" ht="12.75">
      <c r="A30" s="388"/>
      <c r="B30" s="389"/>
      <c r="C30" s="390"/>
      <c r="D30" s="85" t="s">
        <v>96</v>
      </c>
      <c r="E30" s="85" t="s">
        <v>96</v>
      </c>
      <c r="F30" s="442"/>
      <c r="G30" s="85" t="s">
        <v>238</v>
      </c>
      <c r="H30" s="133" t="s">
        <v>238</v>
      </c>
      <c r="I30" s="455"/>
      <c r="J30" s="456"/>
      <c r="K30" s="451" t="s">
        <v>95</v>
      </c>
      <c r="L30" s="452"/>
      <c r="M30" s="85" t="s">
        <v>105</v>
      </c>
      <c r="N30" s="166" t="s">
        <v>105</v>
      </c>
    </row>
    <row r="31" spans="1:14" ht="12.75">
      <c r="A31" s="388"/>
      <c r="B31" s="389"/>
      <c r="C31" s="390"/>
      <c r="D31" s="85" t="s">
        <v>90</v>
      </c>
      <c r="E31" s="85" t="s">
        <v>90</v>
      </c>
      <c r="F31" s="442"/>
      <c r="G31" s="85" t="s">
        <v>239</v>
      </c>
      <c r="H31" s="133" t="s">
        <v>239</v>
      </c>
      <c r="I31" s="455"/>
      <c r="J31" s="456"/>
      <c r="K31" s="451" t="s">
        <v>97</v>
      </c>
      <c r="L31" s="452"/>
      <c r="M31" s="85" t="s">
        <v>90</v>
      </c>
      <c r="N31" s="166" t="s">
        <v>90</v>
      </c>
    </row>
    <row r="32" spans="1:14" ht="12.75">
      <c r="A32" s="391"/>
      <c r="B32" s="392"/>
      <c r="C32" s="393"/>
      <c r="D32" s="83" t="s">
        <v>91</v>
      </c>
      <c r="E32" s="83" t="s">
        <v>91</v>
      </c>
      <c r="F32" s="339"/>
      <c r="G32" s="83" t="s">
        <v>240</v>
      </c>
      <c r="H32" s="134" t="s">
        <v>240</v>
      </c>
      <c r="I32" s="457"/>
      <c r="J32" s="458"/>
      <c r="K32" s="75"/>
      <c r="L32" s="76"/>
      <c r="M32" s="83" t="s">
        <v>106</v>
      </c>
      <c r="N32" s="155" t="s">
        <v>106</v>
      </c>
    </row>
    <row r="33" spans="1:14" ht="23.25" customHeight="1">
      <c r="A33" s="258" t="s">
        <v>68</v>
      </c>
      <c r="B33" s="259"/>
      <c r="C33" s="260"/>
      <c r="D33" s="6" t="s">
        <v>226</v>
      </c>
      <c r="E33" s="215" t="s">
        <v>4</v>
      </c>
      <c r="F33" s="216"/>
      <c r="G33" s="215" t="s">
        <v>247</v>
      </c>
      <c r="H33" s="216"/>
      <c r="I33" s="215" t="s">
        <v>298</v>
      </c>
      <c r="J33" s="216"/>
      <c r="K33" s="215" t="s">
        <v>123</v>
      </c>
      <c r="L33" s="216"/>
      <c r="M33" s="215" t="s">
        <v>117</v>
      </c>
      <c r="N33" s="216"/>
    </row>
    <row r="34" spans="1:14" ht="15.75" customHeight="1">
      <c r="A34" s="258" t="s">
        <v>69</v>
      </c>
      <c r="B34" s="259"/>
      <c r="C34" s="260"/>
      <c r="D34" s="6" t="s">
        <v>229</v>
      </c>
      <c r="E34" s="19">
        <v>6.4</v>
      </c>
      <c r="F34" s="77">
        <v>6.4</v>
      </c>
      <c r="G34" s="19">
        <v>12.7</v>
      </c>
      <c r="H34" s="21">
        <v>12.8</v>
      </c>
      <c r="I34" s="19">
        <v>12.86</v>
      </c>
      <c r="J34" s="21">
        <v>12.86</v>
      </c>
      <c r="K34" s="58">
        <v>15.6</v>
      </c>
      <c r="L34" s="63">
        <v>18</v>
      </c>
      <c r="M34" s="19">
        <v>12.56</v>
      </c>
      <c r="N34" s="21">
        <v>9.9</v>
      </c>
    </row>
    <row r="35" spans="1:14" ht="15.75" customHeight="1">
      <c r="A35" s="258" t="s">
        <v>100</v>
      </c>
      <c r="B35" s="259"/>
      <c r="C35" s="260"/>
      <c r="D35" s="6" t="s">
        <v>8</v>
      </c>
      <c r="E35" s="436" t="s">
        <v>8</v>
      </c>
      <c r="F35" s="437"/>
      <c r="G35" s="436" t="s">
        <v>9</v>
      </c>
      <c r="H35" s="437"/>
      <c r="I35" s="19" t="s">
        <v>9</v>
      </c>
      <c r="J35" s="21" t="s">
        <v>9</v>
      </c>
      <c r="K35" s="436" t="s">
        <v>9</v>
      </c>
      <c r="L35" s="437"/>
      <c r="M35" s="436" t="s">
        <v>9</v>
      </c>
      <c r="N35" s="437"/>
    </row>
    <row r="36" spans="1:14" ht="15.75" customHeight="1">
      <c r="A36" s="258" t="s">
        <v>70</v>
      </c>
      <c r="B36" s="259"/>
      <c r="C36" s="260"/>
      <c r="D36" s="6" t="s">
        <v>10</v>
      </c>
      <c r="E36" s="215" t="s">
        <v>10</v>
      </c>
      <c r="F36" s="216"/>
      <c r="G36" s="215" t="s">
        <v>10</v>
      </c>
      <c r="H36" s="216"/>
      <c r="I36" s="215" t="s">
        <v>10</v>
      </c>
      <c r="J36" s="216"/>
      <c r="K36" s="215" t="s">
        <v>10</v>
      </c>
      <c r="L36" s="216"/>
      <c r="M36" s="215" t="s">
        <v>10</v>
      </c>
      <c r="N36" s="216"/>
    </row>
    <row r="37" spans="1:14" ht="15.75" customHeight="1">
      <c r="A37" s="258" t="s">
        <v>85</v>
      </c>
      <c r="B37" s="259"/>
      <c r="C37" s="260"/>
      <c r="D37" s="6" t="s">
        <v>228</v>
      </c>
      <c r="E37" s="215" t="s">
        <v>31</v>
      </c>
      <c r="F37" s="216"/>
      <c r="G37" s="6" t="s">
        <v>241</v>
      </c>
      <c r="H37" s="9" t="s">
        <v>242</v>
      </c>
      <c r="I37" s="6" t="s">
        <v>299</v>
      </c>
      <c r="J37" s="9" t="s">
        <v>299</v>
      </c>
      <c r="K37" s="55" t="s">
        <v>32</v>
      </c>
      <c r="L37" s="60" t="s">
        <v>32</v>
      </c>
      <c r="M37" s="6" t="s">
        <v>109</v>
      </c>
      <c r="N37" s="9" t="s">
        <v>108</v>
      </c>
    </row>
    <row r="38" spans="1:14" ht="15.75" customHeight="1">
      <c r="A38" s="41"/>
      <c r="B38" s="42"/>
      <c r="C38" s="43"/>
      <c r="D38" s="130" t="s">
        <v>37</v>
      </c>
      <c r="E38" s="376" t="s">
        <v>37</v>
      </c>
      <c r="F38" s="377"/>
      <c r="G38" s="376" t="s">
        <v>37</v>
      </c>
      <c r="H38" s="377"/>
      <c r="I38" s="376" t="s">
        <v>300</v>
      </c>
      <c r="J38" s="377"/>
      <c r="K38" s="376" t="s">
        <v>114</v>
      </c>
      <c r="L38" s="377"/>
      <c r="M38" s="376" t="s">
        <v>37</v>
      </c>
      <c r="N38" s="377"/>
    </row>
    <row r="39" spans="1:14" ht="15.75" customHeight="1">
      <c r="A39" s="44"/>
      <c r="B39" s="45"/>
      <c r="C39" s="46"/>
      <c r="D39" s="129" t="s">
        <v>316</v>
      </c>
      <c r="E39" s="355" t="s">
        <v>38</v>
      </c>
      <c r="F39" s="356"/>
      <c r="G39" s="355" t="s">
        <v>38</v>
      </c>
      <c r="H39" s="356"/>
      <c r="I39" s="459" t="s">
        <v>305</v>
      </c>
      <c r="J39" s="460"/>
      <c r="K39" s="355" t="s">
        <v>38</v>
      </c>
      <c r="L39" s="356"/>
      <c r="M39" s="355" t="s">
        <v>38</v>
      </c>
      <c r="N39" s="356"/>
    </row>
    <row r="40" spans="1:14" ht="15.75" customHeight="1">
      <c r="A40" s="411" t="s">
        <v>137</v>
      </c>
      <c r="B40" s="412"/>
      <c r="C40" s="413"/>
      <c r="D40" s="129" t="s">
        <v>317</v>
      </c>
      <c r="E40" s="355" t="s">
        <v>39</v>
      </c>
      <c r="F40" s="356"/>
      <c r="G40" s="355" t="s">
        <v>39</v>
      </c>
      <c r="H40" s="356"/>
      <c r="I40" s="419" t="s">
        <v>301</v>
      </c>
      <c r="J40" s="420"/>
      <c r="K40" s="355" t="s">
        <v>39</v>
      </c>
      <c r="L40" s="356"/>
      <c r="M40" s="355" t="s">
        <v>40</v>
      </c>
      <c r="N40" s="356"/>
    </row>
    <row r="41" spans="1:14" ht="15.75" customHeight="1">
      <c r="A41" s="411" t="s">
        <v>64</v>
      </c>
      <c r="B41" s="412"/>
      <c r="C41" s="413"/>
      <c r="D41" s="139" t="s">
        <v>227</v>
      </c>
      <c r="E41" s="355" t="s">
        <v>230</v>
      </c>
      <c r="F41" s="356"/>
      <c r="G41" s="355" t="s">
        <v>42</v>
      </c>
      <c r="H41" s="356"/>
      <c r="I41" s="419" t="s">
        <v>41</v>
      </c>
      <c r="J41" s="420"/>
      <c r="K41" s="53"/>
      <c r="L41" s="24"/>
      <c r="M41" s="355" t="s">
        <v>41</v>
      </c>
      <c r="N41" s="356"/>
    </row>
    <row r="42" spans="1:14" ht="15.75" customHeight="1">
      <c r="A42" s="44"/>
      <c r="B42" s="45"/>
      <c r="C42" s="46"/>
      <c r="D42" s="129" t="s">
        <v>318</v>
      </c>
      <c r="E42" s="355" t="s">
        <v>231</v>
      </c>
      <c r="F42" s="356"/>
      <c r="G42" s="355"/>
      <c r="H42" s="356"/>
      <c r="I42" s="419" t="s">
        <v>40</v>
      </c>
      <c r="J42" s="420"/>
      <c r="K42" s="53"/>
      <c r="L42" s="24"/>
      <c r="M42" s="355" t="s">
        <v>42</v>
      </c>
      <c r="N42" s="356"/>
    </row>
    <row r="43" spans="1:14" ht="15.75" customHeight="1">
      <c r="A43" s="44"/>
      <c r="B43" s="45"/>
      <c r="C43" s="46"/>
      <c r="D43" s="129" t="s">
        <v>319</v>
      </c>
      <c r="E43" s="72"/>
      <c r="F43" s="64"/>
      <c r="G43" s="355"/>
      <c r="H43" s="356"/>
      <c r="I43" s="419" t="s">
        <v>42</v>
      </c>
      <c r="J43" s="420"/>
      <c r="K43" s="25"/>
      <c r="L43" s="25"/>
      <c r="M43" s="355" t="s">
        <v>39</v>
      </c>
      <c r="N43" s="356"/>
    </row>
    <row r="44" spans="1:14" ht="15.75" customHeight="1">
      <c r="A44" s="47"/>
      <c r="B44" s="48"/>
      <c r="C44" s="49"/>
      <c r="D44" s="131" t="s">
        <v>320</v>
      </c>
      <c r="E44" s="125"/>
      <c r="F44" s="126"/>
      <c r="G44" s="434"/>
      <c r="H44" s="435"/>
      <c r="I44" s="443" t="s">
        <v>39</v>
      </c>
      <c r="J44" s="444"/>
      <c r="K44" s="127"/>
      <c r="L44" s="128"/>
      <c r="M44" s="434" t="s">
        <v>118</v>
      </c>
      <c r="N44" s="435"/>
    </row>
    <row r="45" spans="1:11" ht="4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6" s="1" customFormat="1" ht="20.25" customHeight="1">
      <c r="A46" s="142" t="s">
        <v>0</v>
      </c>
      <c r="B46" s="80"/>
      <c r="C46" s="80"/>
      <c r="D46" s="81"/>
      <c r="E46" s="81"/>
      <c r="F46" s="81"/>
      <c r="G46" s="81"/>
      <c r="H46" s="79"/>
      <c r="I46" s="79"/>
      <c r="J46" s="79"/>
      <c r="O46"/>
      <c r="P46"/>
    </row>
    <row r="47" spans="1:16" s="68" customFormat="1" ht="18.75" customHeight="1">
      <c r="A47" s="404" t="s">
        <v>7</v>
      </c>
      <c r="B47" s="405"/>
      <c r="C47" s="406"/>
      <c r="D47" s="234" t="s">
        <v>88</v>
      </c>
      <c r="E47" s="234" t="s">
        <v>19</v>
      </c>
      <c r="F47" s="234" t="s">
        <v>21</v>
      </c>
      <c r="G47" s="234" t="s">
        <v>22</v>
      </c>
      <c r="H47" s="234" t="s">
        <v>23</v>
      </c>
      <c r="I47" s="234" t="s">
        <v>24</v>
      </c>
      <c r="J47" s="233" t="s">
        <v>243</v>
      </c>
      <c r="K47" s="466" t="s">
        <v>190</v>
      </c>
      <c r="L47" s="234" t="s">
        <v>194</v>
      </c>
      <c r="M47" s="234" t="s">
        <v>195</v>
      </c>
      <c r="N47" s="117"/>
      <c r="O47" s="116"/>
      <c r="P47" s="116"/>
    </row>
    <row r="48" spans="1:13" s="68" customFormat="1" ht="18" customHeight="1">
      <c r="A48" s="407"/>
      <c r="B48" s="438"/>
      <c r="C48" s="231" t="s">
        <v>330</v>
      </c>
      <c r="D48" s="471">
        <f>D49*O2</f>
        <v>17350.888499999997</v>
      </c>
      <c r="E48" s="471">
        <f>E49*O2</f>
        <v>19484.955</v>
      </c>
      <c r="F48" s="471">
        <f>F49*O2</f>
        <v>19484.955</v>
      </c>
      <c r="G48" s="471">
        <f>G49*O2</f>
        <v>22175.734500000002</v>
      </c>
      <c r="H48" s="471">
        <f>H49*O2</f>
        <v>22918.0185</v>
      </c>
      <c r="I48" s="471">
        <f>I49*O2</f>
        <v>25423.227000000003</v>
      </c>
      <c r="J48" s="471">
        <f>J49*O2</f>
        <v>35722.4175</v>
      </c>
      <c r="K48" s="471">
        <f>K49*O2</f>
        <v>41753.475</v>
      </c>
      <c r="L48" s="471">
        <f>L49*O2</f>
        <v>69217.98300000001</v>
      </c>
      <c r="M48" s="471">
        <f>M49*O2</f>
        <v>70238.6235</v>
      </c>
    </row>
    <row r="49" spans="1:13" s="68" customFormat="1" ht="18" customHeight="1" thickBot="1">
      <c r="A49" s="408"/>
      <c r="B49" s="439"/>
      <c r="C49" s="5" t="s">
        <v>6</v>
      </c>
      <c r="D49" s="467">
        <v>271.15</v>
      </c>
      <c r="E49" s="468">
        <v>304.5</v>
      </c>
      <c r="F49" s="468">
        <v>304.5</v>
      </c>
      <c r="G49" s="468">
        <v>346.55</v>
      </c>
      <c r="H49" s="468">
        <v>358.15</v>
      </c>
      <c r="I49" s="468">
        <v>397.3</v>
      </c>
      <c r="J49" s="468">
        <v>558.25</v>
      </c>
      <c r="K49" s="469">
        <v>652.5</v>
      </c>
      <c r="L49" s="470">
        <v>1081.7</v>
      </c>
      <c r="M49" s="470">
        <v>1097.65</v>
      </c>
    </row>
    <row r="50" spans="1:15" ht="101.25" customHeight="1">
      <c r="A50" s="333" t="s">
        <v>325</v>
      </c>
      <c r="B50" s="334"/>
      <c r="C50" s="335"/>
      <c r="D50" s="206"/>
      <c r="E50" s="206"/>
      <c r="F50" s="208"/>
      <c r="G50" s="210"/>
      <c r="H50" s="208"/>
      <c r="I50" s="210"/>
      <c r="J50" s="209"/>
      <c r="K50" s="465"/>
      <c r="N50" s="68"/>
      <c r="O50" s="68"/>
    </row>
    <row r="51" spans="1:13" ht="15.75" customHeight="1">
      <c r="A51" s="284" t="s">
        <v>65</v>
      </c>
      <c r="B51" s="285"/>
      <c r="C51" s="286"/>
      <c r="D51" s="11" t="s">
        <v>93</v>
      </c>
      <c r="E51" s="11" t="s">
        <v>3</v>
      </c>
      <c r="F51" s="11" t="s">
        <v>2</v>
      </c>
      <c r="G51" s="13" t="s">
        <v>3</v>
      </c>
      <c r="H51" s="11" t="s">
        <v>2</v>
      </c>
      <c r="I51" s="13" t="s">
        <v>3</v>
      </c>
      <c r="J51" s="140" t="s">
        <v>113</v>
      </c>
      <c r="K51" s="136" t="s">
        <v>208</v>
      </c>
      <c r="L51" s="118" t="s">
        <v>203</v>
      </c>
      <c r="M51" s="121" t="s">
        <v>191</v>
      </c>
    </row>
    <row r="52" spans="1:13" ht="15.75" customHeight="1">
      <c r="A52" s="261" t="s">
        <v>12</v>
      </c>
      <c r="B52" s="262"/>
      <c r="C52" s="263"/>
      <c r="D52" s="6" t="s">
        <v>94</v>
      </c>
      <c r="E52" s="6" t="s">
        <v>26</v>
      </c>
      <c r="F52" s="6" t="s">
        <v>25</v>
      </c>
      <c r="G52" s="9" t="s">
        <v>26</v>
      </c>
      <c r="H52" s="6" t="s">
        <v>25</v>
      </c>
      <c r="I52" s="9" t="s">
        <v>26</v>
      </c>
      <c r="J52" s="141" t="s">
        <v>26</v>
      </c>
      <c r="K52" s="137" t="s">
        <v>25</v>
      </c>
      <c r="L52" s="119" t="s">
        <v>25</v>
      </c>
      <c r="M52" s="120" t="s">
        <v>26</v>
      </c>
    </row>
    <row r="53" spans="1:13" ht="15.75" customHeight="1">
      <c r="A53" s="261" t="s">
        <v>77</v>
      </c>
      <c r="B53" s="262"/>
      <c r="C53" s="263"/>
      <c r="D53" s="14" t="s">
        <v>131</v>
      </c>
      <c r="E53" s="14" t="s">
        <v>126</v>
      </c>
      <c r="F53" s="122" t="s">
        <v>133</v>
      </c>
      <c r="G53" s="123" t="s">
        <v>128</v>
      </c>
      <c r="H53" s="122" t="s">
        <v>135</v>
      </c>
      <c r="I53" s="123" t="s">
        <v>134</v>
      </c>
      <c r="J53" s="141" t="s">
        <v>133</v>
      </c>
      <c r="K53" s="137" t="s">
        <v>132</v>
      </c>
      <c r="L53" s="119" t="s">
        <v>205</v>
      </c>
      <c r="M53" s="120" t="s">
        <v>135</v>
      </c>
    </row>
    <row r="54" spans="1:13" ht="15.75" customHeight="1">
      <c r="A54" s="304" t="s">
        <v>61</v>
      </c>
      <c r="B54" s="305"/>
      <c r="C54" s="306"/>
      <c r="D54" s="14" t="s">
        <v>62</v>
      </c>
      <c r="E54" s="14" t="s">
        <v>62</v>
      </c>
      <c r="F54" s="14" t="s">
        <v>62</v>
      </c>
      <c r="G54" s="16" t="s">
        <v>62</v>
      </c>
      <c r="H54" s="14" t="s">
        <v>62</v>
      </c>
      <c r="I54" s="16" t="s">
        <v>62</v>
      </c>
      <c r="J54" s="141" t="s">
        <v>62</v>
      </c>
      <c r="K54" s="137" t="s">
        <v>62</v>
      </c>
      <c r="L54" s="119" t="s">
        <v>181</v>
      </c>
      <c r="M54" s="120" t="s">
        <v>181</v>
      </c>
    </row>
    <row r="55" spans="1:13" ht="15.75" customHeight="1">
      <c r="A55" s="261" t="s">
        <v>78</v>
      </c>
      <c r="B55" s="262"/>
      <c r="C55" s="263"/>
      <c r="D55" s="14" t="s">
        <v>47</v>
      </c>
      <c r="E55" s="14" t="s">
        <v>47</v>
      </c>
      <c r="F55" s="14" t="s">
        <v>47</v>
      </c>
      <c r="G55" s="16" t="s">
        <v>47</v>
      </c>
      <c r="H55" s="14" t="s">
        <v>47</v>
      </c>
      <c r="I55" s="16" t="s">
        <v>47</v>
      </c>
      <c r="J55" s="141" t="s">
        <v>47</v>
      </c>
      <c r="K55" s="137" t="s">
        <v>47</v>
      </c>
      <c r="L55" s="119" t="s">
        <v>47</v>
      </c>
      <c r="M55" s="120" t="s">
        <v>47</v>
      </c>
    </row>
    <row r="56" spans="1:13" ht="15.75" customHeight="1">
      <c r="A56" s="261" t="s">
        <v>79</v>
      </c>
      <c r="B56" s="262"/>
      <c r="C56" s="263"/>
      <c r="D56" s="14" t="s">
        <v>47</v>
      </c>
      <c r="E56" s="14" t="s">
        <v>47</v>
      </c>
      <c r="F56" s="14" t="s">
        <v>47</v>
      </c>
      <c r="G56" s="16" t="s">
        <v>47</v>
      </c>
      <c r="H56" s="14" t="s">
        <v>47</v>
      </c>
      <c r="I56" s="16" t="s">
        <v>47</v>
      </c>
      <c r="J56" s="141" t="s">
        <v>47</v>
      </c>
      <c r="K56" s="137" t="s">
        <v>47</v>
      </c>
      <c r="L56" s="119" t="s">
        <v>47</v>
      </c>
      <c r="M56" s="120" t="s">
        <v>47</v>
      </c>
    </row>
    <row r="57" spans="1:13" ht="15.75" customHeight="1">
      <c r="A57" s="261" t="s">
        <v>80</v>
      </c>
      <c r="B57" s="262"/>
      <c r="C57" s="263"/>
      <c r="D57" s="14" t="s">
        <v>47</v>
      </c>
      <c r="E57" s="14" t="s">
        <v>47</v>
      </c>
      <c r="F57" s="14" t="s">
        <v>47</v>
      </c>
      <c r="G57" s="16" t="s">
        <v>47</v>
      </c>
      <c r="H57" s="14" t="s">
        <v>47</v>
      </c>
      <c r="I57" s="16" t="s">
        <v>47</v>
      </c>
      <c r="J57" s="141" t="s">
        <v>47</v>
      </c>
      <c r="K57" s="137" t="s">
        <v>47</v>
      </c>
      <c r="L57" s="119" t="s">
        <v>47</v>
      </c>
      <c r="M57" s="120" t="s">
        <v>47</v>
      </c>
    </row>
    <row r="58" spans="1:13" ht="15.75" customHeight="1">
      <c r="A58" s="261" t="s">
        <v>81</v>
      </c>
      <c r="B58" s="262"/>
      <c r="C58" s="263"/>
      <c r="D58" s="14" t="s">
        <v>47</v>
      </c>
      <c r="E58" s="14" t="s">
        <v>8</v>
      </c>
      <c r="F58" s="14" t="s">
        <v>47</v>
      </c>
      <c r="G58" s="16" t="s">
        <v>8</v>
      </c>
      <c r="H58" s="14" t="s">
        <v>47</v>
      </c>
      <c r="I58" s="16" t="s">
        <v>8</v>
      </c>
      <c r="J58" s="141" t="s">
        <v>47</v>
      </c>
      <c r="K58" s="137" t="s">
        <v>47</v>
      </c>
      <c r="L58" s="119" t="s">
        <v>47</v>
      </c>
      <c r="M58" s="120" t="s">
        <v>47</v>
      </c>
    </row>
    <row r="59" spans="1:13" ht="15.75" customHeight="1">
      <c r="A59" s="261" t="s">
        <v>82</v>
      </c>
      <c r="B59" s="262"/>
      <c r="C59" s="263"/>
      <c r="D59" s="6" t="s">
        <v>28</v>
      </c>
      <c r="E59" s="6" t="s">
        <v>28</v>
      </c>
      <c r="F59" s="6" t="s">
        <v>28</v>
      </c>
      <c r="G59" s="9" t="s">
        <v>28</v>
      </c>
      <c r="H59" s="6" t="s">
        <v>29</v>
      </c>
      <c r="I59" s="9" t="s">
        <v>29</v>
      </c>
      <c r="J59" s="141" t="s">
        <v>206</v>
      </c>
      <c r="K59" s="137" t="s">
        <v>206</v>
      </c>
      <c r="L59" s="119" t="s">
        <v>60</v>
      </c>
      <c r="M59" s="120" t="s">
        <v>60</v>
      </c>
    </row>
    <row r="60" spans="1:13" ht="15.75" customHeight="1">
      <c r="A60" s="398" t="s">
        <v>110</v>
      </c>
      <c r="B60" s="399"/>
      <c r="C60" s="400"/>
      <c r="D60" s="366" t="s">
        <v>9</v>
      </c>
      <c r="E60" s="367"/>
      <c r="F60" s="366" t="s">
        <v>115</v>
      </c>
      <c r="G60" s="367"/>
      <c r="H60" s="366" t="s">
        <v>115</v>
      </c>
      <c r="I60" s="367"/>
      <c r="J60" s="421" t="s">
        <v>8</v>
      </c>
      <c r="K60" s="426" t="s">
        <v>8</v>
      </c>
      <c r="L60" s="428" t="s">
        <v>8</v>
      </c>
      <c r="M60" s="430" t="s">
        <v>8</v>
      </c>
    </row>
    <row r="61" spans="1:13" ht="15.75" customHeight="1">
      <c r="A61" s="401" t="s">
        <v>111</v>
      </c>
      <c r="B61" s="402"/>
      <c r="C61" s="403"/>
      <c r="D61" s="368"/>
      <c r="E61" s="369"/>
      <c r="F61" s="368"/>
      <c r="G61" s="369"/>
      <c r="H61" s="368"/>
      <c r="I61" s="369"/>
      <c r="J61" s="422"/>
      <c r="K61" s="427"/>
      <c r="L61" s="429"/>
      <c r="M61" s="431"/>
    </row>
    <row r="62" spans="1:13" ht="15.75" customHeight="1">
      <c r="A62" s="296" t="s">
        <v>66</v>
      </c>
      <c r="B62" s="297"/>
      <c r="C62" s="298"/>
      <c r="D62" s="14" t="s">
        <v>121</v>
      </c>
      <c r="E62" s="14" t="s">
        <v>121</v>
      </c>
      <c r="F62" s="14" t="s">
        <v>121</v>
      </c>
      <c r="G62" s="16" t="s">
        <v>121</v>
      </c>
      <c r="H62" s="14" t="s">
        <v>121</v>
      </c>
      <c r="I62" s="16" t="s">
        <v>121</v>
      </c>
      <c r="J62" s="141" t="s">
        <v>30</v>
      </c>
      <c r="K62" s="137" t="s">
        <v>192</v>
      </c>
      <c r="L62" s="119" t="s">
        <v>207</v>
      </c>
      <c r="M62" s="120" t="s">
        <v>207</v>
      </c>
    </row>
    <row r="63" spans="1:13" ht="15.75" customHeight="1">
      <c r="A63" s="261" t="s">
        <v>14</v>
      </c>
      <c r="B63" s="262"/>
      <c r="C63" s="263"/>
      <c r="D63" s="14" t="s">
        <v>9</v>
      </c>
      <c r="E63" s="14" t="s">
        <v>9</v>
      </c>
      <c r="F63" s="14" t="s">
        <v>9</v>
      </c>
      <c r="G63" s="16" t="s">
        <v>9</v>
      </c>
      <c r="H63" s="14" t="s">
        <v>9</v>
      </c>
      <c r="I63" s="16" t="s">
        <v>9</v>
      </c>
      <c r="J63" s="141" t="s">
        <v>9</v>
      </c>
      <c r="K63" s="137" t="s">
        <v>9</v>
      </c>
      <c r="L63" s="119" t="s">
        <v>9</v>
      </c>
      <c r="M63" s="120" t="s">
        <v>9</v>
      </c>
    </row>
    <row r="64" spans="1:13" ht="15.75" customHeight="1">
      <c r="A64" s="258" t="s">
        <v>83</v>
      </c>
      <c r="B64" s="259"/>
      <c r="C64" s="260"/>
      <c r="D64" s="14" t="s">
        <v>9</v>
      </c>
      <c r="E64" s="14" t="s">
        <v>9</v>
      </c>
      <c r="F64" s="14" t="s">
        <v>9</v>
      </c>
      <c r="G64" s="16" t="s">
        <v>9</v>
      </c>
      <c r="H64" s="14" t="s">
        <v>9</v>
      </c>
      <c r="I64" s="16" t="s">
        <v>9</v>
      </c>
      <c r="J64" s="141" t="s">
        <v>9</v>
      </c>
      <c r="K64" s="137" t="s">
        <v>9</v>
      </c>
      <c r="L64" s="119" t="s">
        <v>9</v>
      </c>
      <c r="M64" s="120" t="s">
        <v>9</v>
      </c>
    </row>
    <row r="65" spans="1:13" ht="15.75" customHeight="1">
      <c r="A65" s="41" t="s">
        <v>86</v>
      </c>
      <c r="B65" s="42"/>
      <c r="C65" s="43"/>
      <c r="D65" s="409" t="s">
        <v>9</v>
      </c>
      <c r="E65" s="409" t="s">
        <v>9</v>
      </c>
      <c r="F65" s="409" t="s">
        <v>9</v>
      </c>
      <c r="G65" s="338" t="s">
        <v>9</v>
      </c>
      <c r="H65" s="432" t="s">
        <v>9</v>
      </c>
      <c r="I65" s="338" t="s">
        <v>9</v>
      </c>
      <c r="J65" s="421" t="s">
        <v>8</v>
      </c>
      <c r="K65" s="426" t="s">
        <v>8</v>
      </c>
      <c r="L65" s="428" t="s">
        <v>8</v>
      </c>
      <c r="M65" s="430" t="s">
        <v>8</v>
      </c>
    </row>
    <row r="66" spans="1:13" ht="15.75" customHeight="1">
      <c r="A66" s="67" t="s">
        <v>87</v>
      </c>
      <c r="B66" s="65"/>
      <c r="C66" s="66"/>
      <c r="D66" s="410"/>
      <c r="E66" s="410"/>
      <c r="F66" s="410"/>
      <c r="G66" s="339"/>
      <c r="H66" s="433"/>
      <c r="I66" s="339"/>
      <c r="J66" s="422"/>
      <c r="K66" s="427"/>
      <c r="L66" s="429"/>
      <c r="M66" s="431"/>
    </row>
    <row r="67" spans="1:13" ht="15.75" customHeight="1">
      <c r="A67" s="50" t="s">
        <v>15</v>
      </c>
      <c r="B67" s="51"/>
      <c r="C67" s="52"/>
      <c r="D67" s="6" t="s">
        <v>9</v>
      </c>
      <c r="E67" s="6" t="s">
        <v>9</v>
      </c>
      <c r="F67" s="6" t="s">
        <v>9</v>
      </c>
      <c r="G67" s="9" t="s">
        <v>9</v>
      </c>
      <c r="H67" s="6" t="s">
        <v>9</v>
      </c>
      <c r="I67" s="9" t="s">
        <v>9</v>
      </c>
      <c r="J67" s="141" t="s">
        <v>9</v>
      </c>
      <c r="K67" s="137" t="s">
        <v>9</v>
      </c>
      <c r="L67" s="119" t="s">
        <v>9</v>
      </c>
      <c r="M67" s="120" t="s">
        <v>9</v>
      </c>
    </row>
    <row r="68" spans="1:13" ht="15.75" customHeight="1">
      <c r="A68" s="50" t="s">
        <v>16</v>
      </c>
      <c r="B68" s="51"/>
      <c r="C68" s="52"/>
      <c r="D68" s="6" t="s">
        <v>9</v>
      </c>
      <c r="E68" s="6" t="s">
        <v>9</v>
      </c>
      <c r="F68" s="6" t="s">
        <v>9</v>
      </c>
      <c r="G68" s="9" t="s">
        <v>9</v>
      </c>
      <c r="H68" s="6" t="s">
        <v>9</v>
      </c>
      <c r="I68" s="9" t="s">
        <v>9</v>
      </c>
      <c r="J68" s="141" t="s">
        <v>9</v>
      </c>
      <c r="K68" s="137" t="s">
        <v>9</v>
      </c>
      <c r="L68" s="119" t="s">
        <v>9</v>
      </c>
      <c r="M68" s="120" t="s">
        <v>9</v>
      </c>
    </row>
    <row r="69" spans="1:13" ht="15.75" customHeight="1">
      <c r="A69" s="261" t="s">
        <v>84</v>
      </c>
      <c r="B69" s="262"/>
      <c r="C69" s="263"/>
      <c r="D69" s="6" t="s">
        <v>103</v>
      </c>
      <c r="E69" s="6" t="s">
        <v>46</v>
      </c>
      <c r="F69" s="6" t="s">
        <v>103</v>
      </c>
      <c r="G69" s="9" t="s">
        <v>103</v>
      </c>
      <c r="H69" s="6" t="s">
        <v>103</v>
      </c>
      <c r="I69" s="9" t="s">
        <v>103</v>
      </c>
      <c r="J69" s="141" t="s">
        <v>103</v>
      </c>
      <c r="K69" s="137" t="s">
        <v>103</v>
      </c>
      <c r="L69" s="119" t="s">
        <v>103</v>
      </c>
      <c r="M69" s="120" t="s">
        <v>103</v>
      </c>
    </row>
    <row r="70" spans="1:13" ht="30" customHeight="1">
      <c r="A70" s="261" t="s">
        <v>76</v>
      </c>
      <c r="B70" s="262"/>
      <c r="C70" s="263"/>
      <c r="D70" s="394" t="s">
        <v>73</v>
      </c>
      <c r="E70" s="395"/>
      <c r="F70" s="394" t="s">
        <v>122</v>
      </c>
      <c r="G70" s="395"/>
      <c r="H70" s="394" t="s">
        <v>122</v>
      </c>
      <c r="I70" s="395"/>
      <c r="J70" s="396" t="s">
        <v>73</v>
      </c>
      <c r="K70" s="397"/>
      <c r="L70" s="397"/>
      <c r="M70" s="375"/>
    </row>
    <row r="71" spans="1:13" ht="15.75" customHeight="1">
      <c r="A71" s="261" t="s">
        <v>67</v>
      </c>
      <c r="B71" s="262"/>
      <c r="C71" s="263"/>
      <c r="D71" s="17">
        <v>34</v>
      </c>
      <c r="E71" s="17">
        <v>34</v>
      </c>
      <c r="F71" s="17">
        <v>26</v>
      </c>
      <c r="G71" s="10">
        <v>26</v>
      </c>
      <c r="H71" s="17">
        <v>34</v>
      </c>
      <c r="I71" s="10">
        <v>34</v>
      </c>
      <c r="J71" s="141" t="s">
        <v>167</v>
      </c>
      <c r="K71" s="137" t="s">
        <v>202</v>
      </c>
      <c r="L71" s="119" t="s">
        <v>204</v>
      </c>
      <c r="M71" s="120" t="s">
        <v>204</v>
      </c>
    </row>
    <row r="72" spans="1:18" ht="15.75" customHeight="1">
      <c r="A72" s="385" t="s">
        <v>119</v>
      </c>
      <c r="B72" s="386"/>
      <c r="C72" s="387"/>
      <c r="D72" s="417" t="s">
        <v>8</v>
      </c>
      <c r="E72" s="417" t="s">
        <v>8</v>
      </c>
      <c r="F72" s="181" t="s">
        <v>8</v>
      </c>
      <c r="G72" s="182"/>
      <c r="H72" s="357" t="s">
        <v>8</v>
      </c>
      <c r="I72" s="358"/>
      <c r="J72" s="357" t="s">
        <v>8</v>
      </c>
      <c r="K72" s="370"/>
      <c r="L72" s="370"/>
      <c r="M72" s="358"/>
      <c r="R72" s="135"/>
    </row>
    <row r="73" spans="1:18" ht="15.75" customHeight="1">
      <c r="A73" s="391" t="s">
        <v>120</v>
      </c>
      <c r="B73" s="392"/>
      <c r="C73" s="393"/>
      <c r="D73" s="418"/>
      <c r="E73" s="418"/>
      <c r="F73" s="184"/>
      <c r="G73" s="185"/>
      <c r="H73" s="371"/>
      <c r="I73" s="373"/>
      <c r="J73" s="371"/>
      <c r="K73" s="372"/>
      <c r="L73" s="372"/>
      <c r="M73" s="373"/>
      <c r="R73" s="135"/>
    </row>
    <row r="74" spans="1:18" ht="12.75" customHeight="1">
      <c r="A74" s="385" t="s">
        <v>13</v>
      </c>
      <c r="B74" s="386"/>
      <c r="C74" s="387"/>
      <c r="D74" s="181"/>
      <c r="E74" s="84"/>
      <c r="F74" s="357"/>
      <c r="G74" s="358"/>
      <c r="H74" s="357"/>
      <c r="I74" s="358"/>
      <c r="J74" s="156"/>
      <c r="K74" s="160"/>
      <c r="L74" s="160"/>
      <c r="M74" s="157"/>
      <c r="R74" s="135"/>
    </row>
    <row r="75" spans="1:18" ht="12.75" customHeight="1">
      <c r="A75" s="388"/>
      <c r="B75" s="389"/>
      <c r="C75" s="390"/>
      <c r="D75" s="183" t="s">
        <v>95</v>
      </c>
      <c r="E75" s="85" t="s">
        <v>36</v>
      </c>
      <c r="F75" s="359" t="s">
        <v>313</v>
      </c>
      <c r="G75" s="360"/>
      <c r="H75" s="359" t="s">
        <v>315</v>
      </c>
      <c r="I75" s="360"/>
      <c r="J75" s="158" t="s">
        <v>232</v>
      </c>
      <c r="K75" s="161" t="s">
        <v>232</v>
      </c>
      <c r="L75" s="161" t="s">
        <v>232</v>
      </c>
      <c r="M75" s="159" t="s">
        <v>232</v>
      </c>
      <c r="R75" s="135"/>
    </row>
    <row r="76" spans="1:18" ht="12.75" customHeight="1">
      <c r="A76" s="388"/>
      <c r="B76" s="389"/>
      <c r="C76" s="390"/>
      <c r="D76" s="183" t="s">
        <v>97</v>
      </c>
      <c r="E76" s="85"/>
      <c r="F76" s="359" t="s">
        <v>314</v>
      </c>
      <c r="G76" s="360"/>
      <c r="H76" s="359" t="s">
        <v>314</v>
      </c>
      <c r="I76" s="360"/>
      <c r="J76" s="158"/>
      <c r="K76" s="161"/>
      <c r="L76" s="161"/>
      <c r="M76" s="159"/>
      <c r="R76" s="135"/>
    </row>
    <row r="77" spans="1:13" ht="12.75" customHeight="1">
      <c r="A77" s="391"/>
      <c r="B77" s="392"/>
      <c r="C77" s="393"/>
      <c r="D77" s="184"/>
      <c r="E77" s="167"/>
      <c r="F77" s="361"/>
      <c r="G77" s="362"/>
      <c r="H77" s="361"/>
      <c r="I77" s="362"/>
      <c r="J77" s="162"/>
      <c r="K77" s="163"/>
      <c r="L77" s="164"/>
      <c r="M77" s="165"/>
    </row>
    <row r="78" spans="1:13" ht="25.5" customHeight="1">
      <c r="A78" s="258" t="s">
        <v>68</v>
      </c>
      <c r="B78" s="259"/>
      <c r="C78" s="260"/>
      <c r="D78" s="215" t="s">
        <v>123</v>
      </c>
      <c r="E78" s="216"/>
      <c r="F78" s="215" t="s">
        <v>124</v>
      </c>
      <c r="G78" s="216"/>
      <c r="H78" s="215" t="s">
        <v>5</v>
      </c>
      <c r="I78" s="216"/>
      <c r="J78" s="187" t="s">
        <v>245</v>
      </c>
      <c r="K78" s="188" t="s">
        <v>246</v>
      </c>
      <c r="L78" s="374" t="s">
        <v>200</v>
      </c>
      <c r="M78" s="375"/>
    </row>
    <row r="79" spans="1:13" ht="15.75" customHeight="1">
      <c r="A79" s="258" t="s">
        <v>69</v>
      </c>
      <c r="B79" s="259"/>
      <c r="C79" s="260"/>
      <c r="D79" s="19">
        <v>16.2</v>
      </c>
      <c r="E79" s="19">
        <v>19.15</v>
      </c>
      <c r="F79" s="19">
        <v>18.3</v>
      </c>
      <c r="G79" s="21">
        <v>20.74</v>
      </c>
      <c r="H79" s="19">
        <v>22.74</v>
      </c>
      <c r="I79" s="21">
        <v>25.12</v>
      </c>
      <c r="J79" s="141" t="s">
        <v>244</v>
      </c>
      <c r="K79" s="137" t="s">
        <v>199</v>
      </c>
      <c r="L79" s="119" t="s">
        <v>197</v>
      </c>
      <c r="M79" s="120" t="s">
        <v>198</v>
      </c>
    </row>
    <row r="80" spans="1:13" ht="15.75" customHeight="1">
      <c r="A80" s="258" t="s">
        <v>100</v>
      </c>
      <c r="B80" s="259"/>
      <c r="C80" s="260"/>
      <c r="D80" s="19" t="s">
        <v>9</v>
      </c>
      <c r="E80" s="19" t="s">
        <v>9</v>
      </c>
      <c r="F80" s="19" t="s">
        <v>9</v>
      </c>
      <c r="G80" s="21" t="s">
        <v>9</v>
      </c>
      <c r="H80" s="19" t="s">
        <v>9</v>
      </c>
      <c r="I80" s="21" t="s">
        <v>9</v>
      </c>
      <c r="J80" s="141" t="s">
        <v>9</v>
      </c>
      <c r="K80" s="137" t="s">
        <v>9</v>
      </c>
      <c r="L80" s="119" t="s">
        <v>9</v>
      </c>
      <c r="M80" s="120" t="s">
        <v>9</v>
      </c>
    </row>
    <row r="81" spans="1:13" ht="15.75" customHeight="1">
      <c r="A81" s="258" t="s">
        <v>70</v>
      </c>
      <c r="B81" s="259"/>
      <c r="C81" s="260"/>
      <c r="D81" s="186" t="s">
        <v>10</v>
      </c>
      <c r="E81" s="6" t="s">
        <v>11</v>
      </c>
      <c r="F81" s="6" t="s">
        <v>11</v>
      </c>
      <c r="G81" s="9" t="s">
        <v>11</v>
      </c>
      <c r="H81" s="6" t="s">
        <v>11</v>
      </c>
      <c r="I81" s="9" t="s">
        <v>11</v>
      </c>
      <c r="J81" s="6" t="s">
        <v>11</v>
      </c>
      <c r="K81" s="55" t="s">
        <v>11</v>
      </c>
      <c r="L81" s="55" t="s">
        <v>11</v>
      </c>
      <c r="M81" s="120" t="s">
        <v>11</v>
      </c>
    </row>
    <row r="82" spans="1:13" ht="15.75" customHeight="1">
      <c r="A82" s="258" t="s">
        <v>85</v>
      </c>
      <c r="B82" s="259"/>
      <c r="C82" s="260"/>
      <c r="D82" s="6" t="s">
        <v>33</v>
      </c>
      <c r="E82" s="6" t="s">
        <v>33</v>
      </c>
      <c r="F82" s="6" t="s">
        <v>32</v>
      </c>
      <c r="G82" s="9" t="s">
        <v>33</v>
      </c>
      <c r="H82" s="82" t="s">
        <v>34</v>
      </c>
      <c r="I82" s="138" t="s">
        <v>35</v>
      </c>
      <c r="J82" s="141" t="s">
        <v>248</v>
      </c>
      <c r="K82" s="137" t="s">
        <v>196</v>
      </c>
      <c r="L82" s="119" t="s">
        <v>201</v>
      </c>
      <c r="M82" s="120" t="s">
        <v>201</v>
      </c>
    </row>
    <row r="83" spans="1:13" ht="15.75" customHeight="1">
      <c r="A83" s="41"/>
      <c r="B83" s="42"/>
      <c r="C83" s="43"/>
      <c r="D83" s="376" t="s">
        <v>44</v>
      </c>
      <c r="E83" s="377"/>
      <c r="F83" s="376" t="s">
        <v>45</v>
      </c>
      <c r="G83" s="377"/>
      <c r="H83" s="376" t="s">
        <v>114</v>
      </c>
      <c r="I83" s="377"/>
      <c r="J83" s="378" t="s">
        <v>114</v>
      </c>
      <c r="K83" s="379"/>
      <c r="L83" s="379"/>
      <c r="M83" s="380"/>
    </row>
    <row r="84" spans="1:13" ht="15.75" customHeight="1">
      <c r="A84" s="44"/>
      <c r="B84" s="45"/>
      <c r="C84" s="46"/>
      <c r="D84" s="381" t="s">
        <v>38</v>
      </c>
      <c r="E84" s="382"/>
      <c r="F84" s="381" t="s">
        <v>38</v>
      </c>
      <c r="G84" s="382"/>
      <c r="H84" s="355" t="s">
        <v>38</v>
      </c>
      <c r="I84" s="356"/>
      <c r="J84" s="363" t="s">
        <v>38</v>
      </c>
      <c r="K84" s="364"/>
      <c r="L84" s="364"/>
      <c r="M84" s="365"/>
    </row>
    <row r="85" spans="1:13" ht="15.75" customHeight="1">
      <c r="A85" s="44"/>
      <c r="B85" s="45"/>
      <c r="C85" s="46"/>
      <c r="D85" s="381" t="s">
        <v>40</v>
      </c>
      <c r="E85" s="382"/>
      <c r="F85" s="381" t="s">
        <v>40</v>
      </c>
      <c r="G85" s="382"/>
      <c r="H85" s="355" t="s">
        <v>40</v>
      </c>
      <c r="I85" s="356"/>
      <c r="J85" s="363" t="s">
        <v>193</v>
      </c>
      <c r="K85" s="364"/>
      <c r="L85" s="364"/>
      <c r="M85" s="365"/>
    </row>
    <row r="86" spans="1:13" ht="15.75" customHeight="1">
      <c r="A86" s="44" t="s">
        <v>137</v>
      </c>
      <c r="B86" s="45"/>
      <c r="C86" s="46"/>
      <c r="D86" s="381" t="s">
        <v>41</v>
      </c>
      <c r="E86" s="382"/>
      <c r="F86" s="381" t="s">
        <v>41</v>
      </c>
      <c r="G86" s="382"/>
      <c r="H86" s="355" t="s">
        <v>41</v>
      </c>
      <c r="I86" s="356"/>
      <c r="J86" s="363" t="s">
        <v>39</v>
      </c>
      <c r="K86" s="364"/>
      <c r="L86" s="364"/>
      <c r="M86" s="365"/>
    </row>
    <row r="87" spans="1:13" ht="15.75" customHeight="1">
      <c r="A87" s="44" t="s">
        <v>64</v>
      </c>
      <c r="B87" s="45"/>
      <c r="C87" s="46"/>
      <c r="D87" s="381" t="s">
        <v>42</v>
      </c>
      <c r="E87" s="382"/>
      <c r="F87" s="381" t="s">
        <v>42</v>
      </c>
      <c r="G87" s="382"/>
      <c r="H87" s="355" t="s">
        <v>42</v>
      </c>
      <c r="I87" s="356"/>
      <c r="J87" s="363" t="s">
        <v>42</v>
      </c>
      <c r="K87" s="364"/>
      <c r="L87" s="364"/>
      <c r="M87" s="365"/>
    </row>
    <row r="88" spans="1:13" ht="15.75" customHeight="1">
      <c r="A88" s="44"/>
      <c r="B88" s="45"/>
      <c r="C88" s="46"/>
      <c r="D88" s="381" t="s">
        <v>39</v>
      </c>
      <c r="E88" s="382"/>
      <c r="F88" s="381" t="s">
        <v>39</v>
      </c>
      <c r="G88" s="382"/>
      <c r="H88" s="355" t="s">
        <v>39</v>
      </c>
      <c r="I88" s="356"/>
      <c r="J88" s="363" t="s">
        <v>41</v>
      </c>
      <c r="K88" s="364"/>
      <c r="L88" s="364"/>
      <c r="M88" s="365"/>
    </row>
    <row r="89" spans="1:13" ht="15.75" customHeight="1">
      <c r="A89" s="44"/>
      <c r="B89" s="45"/>
      <c r="C89" s="46"/>
      <c r="D89" s="381" t="s">
        <v>118</v>
      </c>
      <c r="E89" s="382"/>
      <c r="F89" s="381" t="s">
        <v>118</v>
      </c>
      <c r="G89" s="382"/>
      <c r="H89" s="355" t="s">
        <v>43</v>
      </c>
      <c r="I89" s="356"/>
      <c r="J89" s="363" t="s">
        <v>40</v>
      </c>
      <c r="K89" s="364"/>
      <c r="L89" s="364"/>
      <c r="M89" s="365"/>
    </row>
    <row r="90" spans="1:13" ht="18" customHeight="1">
      <c r="A90" s="423"/>
      <c r="B90" s="424"/>
      <c r="C90" s="425"/>
      <c r="D90" s="355"/>
      <c r="E90" s="356"/>
      <c r="F90" s="355"/>
      <c r="G90" s="356"/>
      <c r="H90" s="355" t="s">
        <v>118</v>
      </c>
      <c r="I90" s="356"/>
      <c r="J90" s="363" t="s">
        <v>43</v>
      </c>
      <c r="K90" s="364"/>
      <c r="L90" s="364"/>
      <c r="M90" s="365"/>
    </row>
    <row r="91" spans="1:17" s="1" customFormat="1" ht="20.25" customHeight="1">
      <c r="A91" s="414"/>
      <c r="B91" s="415"/>
      <c r="C91" s="416"/>
      <c r="D91" s="176"/>
      <c r="E91" s="126"/>
      <c r="F91" s="176"/>
      <c r="G91" s="126"/>
      <c r="H91" s="176"/>
      <c r="I91" s="126"/>
      <c r="J91" s="352" t="s">
        <v>303</v>
      </c>
      <c r="K91" s="353"/>
      <c r="L91" s="353"/>
      <c r="M91" s="354"/>
      <c r="N91" s="79"/>
      <c r="O91" s="79"/>
      <c r="P91" s="79"/>
      <c r="Q91" s="79"/>
    </row>
    <row r="92" spans="1:13" s="68" customFormat="1" ht="18.7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="68" customFormat="1" ht="18" customHeight="1"/>
  </sheetData>
  <sheetProtection/>
  <mergeCells count="210">
    <mergeCell ref="I40:J40"/>
    <mergeCell ref="E36:F36"/>
    <mergeCell ref="E37:F37"/>
    <mergeCell ref="I27:I28"/>
    <mergeCell ref="J27:J28"/>
    <mergeCell ref="G33:H33"/>
    <mergeCell ref="A5:C5"/>
    <mergeCell ref="A50:C50"/>
    <mergeCell ref="I29:J32"/>
    <mergeCell ref="I33:J33"/>
    <mergeCell ref="I36:J36"/>
    <mergeCell ref="I38:J38"/>
    <mergeCell ref="I39:J39"/>
    <mergeCell ref="G39:H39"/>
    <mergeCell ref="G40:H40"/>
    <mergeCell ref="G15:H16"/>
    <mergeCell ref="I20:I21"/>
    <mergeCell ref="J20:J21"/>
    <mergeCell ref="I25:J25"/>
    <mergeCell ref="M27:N28"/>
    <mergeCell ref="M25:N25"/>
    <mergeCell ref="K25:L25"/>
    <mergeCell ref="K27:L28"/>
    <mergeCell ref="M17:N17"/>
    <mergeCell ref="M35:N35"/>
    <mergeCell ref="K33:L33"/>
    <mergeCell ref="K30:L30"/>
    <mergeCell ref="K31:L31"/>
    <mergeCell ref="M20:N21"/>
    <mergeCell ref="K15:L16"/>
    <mergeCell ref="M15:N16"/>
    <mergeCell ref="K20:L21"/>
    <mergeCell ref="G17:H17"/>
    <mergeCell ref="G20:H21"/>
    <mergeCell ref="G25:H25"/>
    <mergeCell ref="G27:H28"/>
    <mergeCell ref="I44:J44"/>
    <mergeCell ref="G44:H44"/>
    <mergeCell ref="F60:G61"/>
    <mergeCell ref="F70:G70"/>
    <mergeCell ref="F65:F66"/>
    <mergeCell ref="G65:G66"/>
    <mergeCell ref="G41:H41"/>
    <mergeCell ref="G42:H42"/>
    <mergeCell ref="G43:H43"/>
    <mergeCell ref="B48:B49"/>
    <mergeCell ref="E42:F42"/>
    <mergeCell ref="E33:F33"/>
    <mergeCell ref="F29:F32"/>
    <mergeCell ref="A81:C81"/>
    <mergeCell ref="A80:C80"/>
    <mergeCell ref="E40:F40"/>
    <mergeCell ref="A51:C51"/>
    <mergeCell ref="E72:E73"/>
    <mergeCell ref="E65:E66"/>
    <mergeCell ref="D27:D28"/>
    <mergeCell ref="E20:F21"/>
    <mergeCell ref="E25:F25"/>
    <mergeCell ref="E27:F28"/>
    <mergeCell ref="E15:F16"/>
    <mergeCell ref="A15:C15"/>
    <mergeCell ref="A7:C7"/>
    <mergeCell ref="A8:C8"/>
    <mergeCell ref="A16:C16"/>
    <mergeCell ref="A10:C10"/>
    <mergeCell ref="A12:C12"/>
    <mergeCell ref="A18:C18"/>
    <mergeCell ref="A26:C26"/>
    <mergeCell ref="A19:C19"/>
    <mergeCell ref="D15:D16"/>
    <mergeCell ref="D20:D21"/>
    <mergeCell ref="A28:C28"/>
    <mergeCell ref="A25:C25"/>
    <mergeCell ref="A27:C27"/>
    <mergeCell ref="A33:C33"/>
    <mergeCell ref="A2:C2"/>
    <mergeCell ref="A24:C24"/>
    <mergeCell ref="A6:C6"/>
    <mergeCell ref="B3:B4"/>
    <mergeCell ref="A3:A4"/>
    <mergeCell ref="A9:C9"/>
    <mergeCell ref="A13:C13"/>
    <mergeCell ref="A11:C11"/>
    <mergeCell ref="A14:C14"/>
    <mergeCell ref="A17:C17"/>
    <mergeCell ref="A52:C52"/>
    <mergeCell ref="A36:C36"/>
    <mergeCell ref="A37:C37"/>
    <mergeCell ref="A29:C32"/>
    <mergeCell ref="A35:C35"/>
    <mergeCell ref="A34:C34"/>
    <mergeCell ref="A64:C64"/>
    <mergeCell ref="A69:C69"/>
    <mergeCell ref="A54:C54"/>
    <mergeCell ref="A55:C55"/>
    <mergeCell ref="A56:C56"/>
    <mergeCell ref="A57:C57"/>
    <mergeCell ref="A58:C58"/>
    <mergeCell ref="A59:C59"/>
    <mergeCell ref="A63:C63"/>
    <mergeCell ref="E39:F39"/>
    <mergeCell ref="G35:H35"/>
    <mergeCell ref="G36:H36"/>
    <mergeCell ref="G38:H38"/>
    <mergeCell ref="E38:F38"/>
    <mergeCell ref="M44:N44"/>
    <mergeCell ref="M42:N42"/>
    <mergeCell ref="M40:N40"/>
    <mergeCell ref="M43:N43"/>
    <mergeCell ref="M41:N41"/>
    <mergeCell ref="K38:L38"/>
    <mergeCell ref="M33:N33"/>
    <mergeCell ref="K36:L36"/>
    <mergeCell ref="M36:N36"/>
    <mergeCell ref="K40:L40"/>
    <mergeCell ref="M39:N39"/>
    <mergeCell ref="K35:L35"/>
    <mergeCell ref="M38:N38"/>
    <mergeCell ref="K60:K61"/>
    <mergeCell ref="L60:L61"/>
    <mergeCell ref="M60:M61"/>
    <mergeCell ref="H65:H66"/>
    <mergeCell ref="I65:I66"/>
    <mergeCell ref="J65:J66"/>
    <mergeCell ref="K65:K66"/>
    <mergeCell ref="L65:L66"/>
    <mergeCell ref="M65:M66"/>
    <mergeCell ref="F89:G89"/>
    <mergeCell ref="F78:G78"/>
    <mergeCell ref="D84:E84"/>
    <mergeCell ref="D85:E85"/>
    <mergeCell ref="D88:E88"/>
    <mergeCell ref="D89:E89"/>
    <mergeCell ref="D86:E86"/>
    <mergeCell ref="D83:E83"/>
    <mergeCell ref="A91:C91"/>
    <mergeCell ref="A72:C72"/>
    <mergeCell ref="A73:C73"/>
    <mergeCell ref="A71:C71"/>
    <mergeCell ref="A82:C82"/>
    <mergeCell ref="A90:C90"/>
    <mergeCell ref="K17:L17"/>
    <mergeCell ref="E17:F17"/>
    <mergeCell ref="A79:C79"/>
    <mergeCell ref="A78:C78"/>
    <mergeCell ref="A70:C70"/>
    <mergeCell ref="D65:D66"/>
    <mergeCell ref="K39:L39"/>
    <mergeCell ref="A53:C53"/>
    <mergeCell ref="A40:C40"/>
    <mergeCell ref="A41:C41"/>
    <mergeCell ref="A60:C60"/>
    <mergeCell ref="A61:C61"/>
    <mergeCell ref="F88:G88"/>
    <mergeCell ref="E41:F41"/>
    <mergeCell ref="A47:C47"/>
    <mergeCell ref="A48:A49"/>
    <mergeCell ref="A62:C62"/>
    <mergeCell ref="D70:E70"/>
    <mergeCell ref="F83:G83"/>
    <mergeCell ref="F84:G84"/>
    <mergeCell ref="A74:C77"/>
    <mergeCell ref="D87:E87"/>
    <mergeCell ref="H70:I70"/>
    <mergeCell ref="J70:M70"/>
    <mergeCell ref="F85:G85"/>
    <mergeCell ref="F86:G86"/>
    <mergeCell ref="D72:D73"/>
    <mergeCell ref="H72:I73"/>
    <mergeCell ref="F87:G87"/>
    <mergeCell ref="H76:I76"/>
    <mergeCell ref="I15:J16"/>
    <mergeCell ref="I17:J17"/>
    <mergeCell ref="I41:J41"/>
    <mergeCell ref="I42:J42"/>
    <mergeCell ref="I43:J43"/>
    <mergeCell ref="H60:I61"/>
    <mergeCell ref="J60:J61"/>
    <mergeCell ref="E35:F35"/>
    <mergeCell ref="H89:I89"/>
    <mergeCell ref="J89:M89"/>
    <mergeCell ref="D60:E61"/>
    <mergeCell ref="J86:M86"/>
    <mergeCell ref="D78:E78"/>
    <mergeCell ref="J87:M87"/>
    <mergeCell ref="J72:M73"/>
    <mergeCell ref="H78:I78"/>
    <mergeCell ref="L78:M78"/>
    <mergeCell ref="H83:I83"/>
    <mergeCell ref="J84:M84"/>
    <mergeCell ref="H75:I75"/>
    <mergeCell ref="H77:I77"/>
    <mergeCell ref="J88:M88"/>
    <mergeCell ref="J83:M83"/>
    <mergeCell ref="H84:I84"/>
    <mergeCell ref="H85:I85"/>
    <mergeCell ref="J85:M85"/>
    <mergeCell ref="H86:I86"/>
    <mergeCell ref="H88:I88"/>
    <mergeCell ref="H87:I87"/>
    <mergeCell ref="J91:M91"/>
    <mergeCell ref="D90:E90"/>
    <mergeCell ref="F90:G90"/>
    <mergeCell ref="F74:G74"/>
    <mergeCell ref="F75:G75"/>
    <mergeCell ref="F76:G76"/>
    <mergeCell ref="F77:G77"/>
    <mergeCell ref="H74:I74"/>
    <mergeCell ref="H90:I90"/>
    <mergeCell ref="J90:M90"/>
  </mergeCells>
  <printOptions/>
  <pageMargins left="0.35433070866141736" right="0.1968503937007874" top="0.5511811023622047" bottom="0.7480314960629921" header="0.31496062992125984" footer="0.31496062992125984"/>
  <pageSetup fitToHeight="3" horizontalDpi="600" verticalDpi="600" orientation="landscape" paperSize="9" scale="61" r:id="rId2"/>
  <headerFooter alignWithMargins="0">
    <oddHeader>&amp;L&amp;"Times New Roman,обычный"ООО "РеалИСТ"   &amp;"Times New Roman,полужирный"www.real-ist.ru &amp;"Times New Roman,обычный"  E-mail: office@real-ist.ru&amp;R&amp;"Times New Roman,обычный"Тел. многоканальный &amp;"Times New Roman,полужирный"8 (495) 988-0295</oddHeader>
    <oddFooter xml:space="preserve">&amp;L&amp;"Times New Roman,обычный"115230, г. Москва, Электролитный проезд, дом 1А, офис 1104, местный тел: 2-03                &amp;R&amp;"Times New Roman,обычный"страница &amp;P из &amp;N               </oddFooter>
  </headerFooter>
  <rowBreaks count="2" manualBreakCount="2">
    <brk id="44" max="255" man="1"/>
    <brk id="91" max="13" man="1"/>
  </rowBreaks>
  <ignoredErrors>
    <ignoredError sqref="K14:L14 M14:N14 F59 D14:F14 G59" twoDigitTextYear="1"/>
    <ignoredError sqref="E6:E7 D26:E26 K7:N7 F52 G52 E9:F9 D17:E17 K9:N9 F54 D34 E52:E58 E62:E69 F7 G54" numberStoredAsText="1"/>
    <ignoredError sqref="E59" numberStoredAsText="1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9"/>
  <sheetViews>
    <sheetView zoomScale="90" zoomScaleNormal="90" zoomScalePageLayoutView="0" workbookViewId="0" topLeftCell="A1">
      <selection activeCell="D5" sqref="D5"/>
    </sheetView>
  </sheetViews>
  <sheetFormatPr defaultColWidth="9.00390625" defaultRowHeight="12.75"/>
  <cols>
    <col min="1" max="1" width="7.25390625" style="0" customWidth="1"/>
    <col min="2" max="2" width="10.125" style="0" customWidth="1"/>
    <col min="3" max="3" width="13.875" style="0" customWidth="1"/>
    <col min="4" max="4" width="42.875" style="0" customWidth="1"/>
    <col min="5" max="5" width="31.875" style="0" customWidth="1"/>
    <col min="6" max="13" width="14.625" style="0" customWidth="1"/>
  </cols>
  <sheetData>
    <row r="1" spans="1:10" s="1" customFormat="1" ht="15.75">
      <c r="A1" s="78" t="s">
        <v>219</v>
      </c>
      <c r="B1" s="78"/>
      <c r="C1" s="78"/>
      <c r="D1" s="79"/>
      <c r="E1" s="211" t="s">
        <v>329</v>
      </c>
      <c r="F1" s="79"/>
      <c r="G1" s="79"/>
      <c r="H1" s="79"/>
      <c r="I1" s="79"/>
      <c r="J1" s="79"/>
    </row>
    <row r="2" spans="1:10" s="1" customFormat="1" ht="12.75" customHeight="1">
      <c r="A2" s="80"/>
      <c r="B2" s="80"/>
      <c r="C2" s="80"/>
      <c r="D2" s="81"/>
      <c r="E2" s="211">
        <v>63.99</v>
      </c>
      <c r="F2" s="79"/>
      <c r="G2" s="79"/>
      <c r="H2" s="79"/>
      <c r="I2" s="79"/>
      <c r="J2" s="79"/>
    </row>
    <row r="3" spans="1:9" s="68" customFormat="1" ht="18.75" customHeight="1">
      <c r="A3" s="404" t="s">
        <v>7</v>
      </c>
      <c r="B3" s="405"/>
      <c r="C3" s="406"/>
      <c r="D3" s="204" t="s">
        <v>209</v>
      </c>
      <c r="E3" s="117"/>
      <c r="F3" s="116"/>
      <c r="G3" s="116"/>
      <c r="H3" s="116"/>
      <c r="I3" s="116"/>
    </row>
    <row r="4" spans="1:4" s="68" customFormat="1" ht="18" customHeight="1">
      <c r="A4" s="407"/>
      <c r="B4" s="438" t="s">
        <v>328</v>
      </c>
      <c r="C4" s="231" t="s">
        <v>327</v>
      </c>
      <c r="D4" s="240">
        <f>D5*$E$2</f>
        <v>16221.465</v>
      </c>
    </row>
    <row r="5" spans="1:6" s="68" customFormat="1" ht="18" customHeight="1">
      <c r="A5" s="408"/>
      <c r="B5" s="439"/>
      <c r="C5" s="232" t="s">
        <v>326</v>
      </c>
      <c r="D5" s="239">
        <v>253.5</v>
      </c>
      <c r="F5" s="238"/>
    </row>
    <row r="6" spans="1:4" ht="146.25" customHeight="1">
      <c r="A6" s="287" t="s">
        <v>325</v>
      </c>
      <c r="B6" s="288"/>
      <c r="C6" s="289"/>
      <c r="D6" s="207"/>
    </row>
    <row r="7" spans="1:4" ht="15.75" customHeight="1">
      <c r="A7" s="284" t="s">
        <v>65</v>
      </c>
      <c r="B7" s="285"/>
      <c r="C7" s="286"/>
      <c r="D7" s="170" t="s">
        <v>210</v>
      </c>
    </row>
    <row r="8" spans="1:4" ht="15.75" customHeight="1">
      <c r="A8" s="261" t="s">
        <v>12</v>
      </c>
      <c r="B8" s="262"/>
      <c r="C8" s="263"/>
      <c r="D8" s="171">
        <v>4</v>
      </c>
    </row>
    <row r="9" spans="1:4" ht="15.75" customHeight="1">
      <c r="A9" s="385" t="s">
        <v>77</v>
      </c>
      <c r="B9" s="386"/>
      <c r="C9" s="387"/>
      <c r="D9" s="172" t="s">
        <v>217</v>
      </c>
    </row>
    <row r="10" spans="1:4" ht="15.75" customHeight="1">
      <c r="A10" s="391"/>
      <c r="B10" s="392"/>
      <c r="C10" s="393"/>
      <c r="D10" s="172" t="s">
        <v>211</v>
      </c>
    </row>
    <row r="11" spans="1:4" ht="15.75" customHeight="1">
      <c r="A11" s="304" t="s">
        <v>61</v>
      </c>
      <c r="B11" s="305"/>
      <c r="C11" s="306"/>
      <c r="D11" s="171">
        <v>30</v>
      </c>
    </row>
    <row r="12" spans="1:4" ht="15.75" customHeight="1">
      <c r="A12" s="261" t="s">
        <v>78</v>
      </c>
      <c r="B12" s="262"/>
      <c r="C12" s="263"/>
      <c r="D12" s="171" t="s">
        <v>47</v>
      </c>
    </row>
    <row r="13" spans="1:4" ht="15.75" customHeight="1">
      <c r="A13" s="261" t="s">
        <v>79</v>
      </c>
      <c r="B13" s="262"/>
      <c r="C13" s="263"/>
      <c r="D13" s="171" t="s">
        <v>47</v>
      </c>
    </row>
    <row r="14" spans="1:4" ht="15.75" customHeight="1">
      <c r="A14" s="261" t="s">
        <v>80</v>
      </c>
      <c r="B14" s="262"/>
      <c r="C14" s="263"/>
      <c r="D14" s="171" t="s">
        <v>47</v>
      </c>
    </row>
    <row r="15" spans="1:4" ht="15.75" customHeight="1">
      <c r="A15" s="261" t="s">
        <v>81</v>
      </c>
      <c r="B15" s="262"/>
      <c r="C15" s="263"/>
      <c r="D15" s="171" t="s">
        <v>8</v>
      </c>
    </row>
    <row r="16" spans="1:4" ht="15.75" customHeight="1">
      <c r="A16" s="261" t="s">
        <v>82</v>
      </c>
      <c r="B16" s="262"/>
      <c r="C16" s="263"/>
      <c r="D16" s="173" t="s">
        <v>189</v>
      </c>
    </row>
    <row r="17" spans="1:4" ht="15.75" customHeight="1">
      <c r="A17" s="398" t="s">
        <v>110</v>
      </c>
      <c r="B17" s="399"/>
      <c r="C17" s="400"/>
      <c r="D17" s="463" t="s">
        <v>218</v>
      </c>
    </row>
    <row r="18" spans="1:4" ht="15.75" customHeight="1">
      <c r="A18" s="401" t="s">
        <v>111</v>
      </c>
      <c r="B18" s="402"/>
      <c r="C18" s="403"/>
      <c r="D18" s="464"/>
    </row>
    <row r="19" spans="1:4" ht="15.75" customHeight="1">
      <c r="A19" s="296" t="s">
        <v>66</v>
      </c>
      <c r="B19" s="297"/>
      <c r="C19" s="298"/>
      <c r="D19" s="171" t="s">
        <v>215</v>
      </c>
    </row>
    <row r="20" spans="1:4" ht="15.75" customHeight="1">
      <c r="A20" s="261" t="s">
        <v>14</v>
      </c>
      <c r="B20" s="262"/>
      <c r="C20" s="263"/>
      <c r="D20" s="171" t="s">
        <v>9</v>
      </c>
    </row>
    <row r="21" spans="1:4" ht="15.75" customHeight="1">
      <c r="A21" s="258" t="s">
        <v>83</v>
      </c>
      <c r="B21" s="259"/>
      <c r="C21" s="260"/>
      <c r="D21" s="171" t="s">
        <v>9</v>
      </c>
    </row>
    <row r="22" spans="1:4" ht="15.75" customHeight="1">
      <c r="A22" s="50" t="s">
        <v>15</v>
      </c>
      <c r="B22" s="51"/>
      <c r="C22" s="52"/>
      <c r="D22" s="171" t="s">
        <v>9</v>
      </c>
    </row>
    <row r="23" spans="1:4" ht="15.75" customHeight="1">
      <c r="A23" s="50" t="s">
        <v>16</v>
      </c>
      <c r="B23" s="51"/>
      <c r="C23" s="52"/>
      <c r="D23" s="172" t="s">
        <v>184</v>
      </c>
    </row>
    <row r="24" spans="1:4" ht="15.75" customHeight="1">
      <c r="A24" s="261" t="s">
        <v>84</v>
      </c>
      <c r="B24" s="262"/>
      <c r="C24" s="263"/>
      <c r="D24" s="172" t="s">
        <v>212</v>
      </c>
    </row>
    <row r="25" spans="1:4" ht="15.75" customHeight="1">
      <c r="A25" s="261" t="s">
        <v>67</v>
      </c>
      <c r="B25" s="262"/>
      <c r="C25" s="263"/>
      <c r="D25" s="171">
        <v>23</v>
      </c>
    </row>
    <row r="26" spans="1:4" ht="15.75" customHeight="1">
      <c r="A26" s="261" t="s">
        <v>89</v>
      </c>
      <c r="B26" s="262"/>
      <c r="C26" s="263"/>
      <c r="D26" s="172" t="s">
        <v>73</v>
      </c>
    </row>
    <row r="27" spans="1:4" ht="12.75">
      <c r="A27" s="261" t="s">
        <v>13</v>
      </c>
      <c r="B27" s="262"/>
      <c r="C27" s="263"/>
      <c r="D27" s="172" t="s">
        <v>214</v>
      </c>
    </row>
    <row r="28" spans="1:4" ht="25.5" customHeight="1">
      <c r="A28" s="258" t="s">
        <v>68</v>
      </c>
      <c r="B28" s="259"/>
      <c r="C28" s="260"/>
      <c r="D28" s="174" t="s">
        <v>213</v>
      </c>
    </row>
    <row r="29" spans="1:4" ht="15.75" customHeight="1">
      <c r="A29" s="258" t="s">
        <v>69</v>
      </c>
      <c r="B29" s="259"/>
      <c r="C29" s="260"/>
      <c r="D29" s="175">
        <v>9.5</v>
      </c>
    </row>
    <row r="30" spans="1:4" ht="15.75" customHeight="1">
      <c r="A30" s="258" t="s">
        <v>100</v>
      </c>
      <c r="B30" s="259"/>
      <c r="C30" s="260"/>
      <c r="D30" s="172" t="s">
        <v>9</v>
      </c>
    </row>
    <row r="31" spans="1:4" ht="15.75" customHeight="1">
      <c r="A31" s="258" t="s">
        <v>70</v>
      </c>
      <c r="B31" s="259"/>
      <c r="C31" s="260"/>
      <c r="D31" s="172" t="s">
        <v>11</v>
      </c>
    </row>
    <row r="32" spans="1:4" ht="15.75" customHeight="1">
      <c r="A32" s="258" t="s">
        <v>85</v>
      </c>
      <c r="B32" s="259"/>
      <c r="C32" s="260"/>
      <c r="D32" s="172" t="s">
        <v>321</v>
      </c>
    </row>
    <row r="33" spans="1:4" ht="15.75" customHeight="1">
      <c r="A33" s="41"/>
      <c r="B33" s="42"/>
      <c r="C33" s="43"/>
      <c r="D33" s="168" t="s">
        <v>216</v>
      </c>
    </row>
    <row r="34" spans="1:4" ht="15.75" customHeight="1">
      <c r="A34" s="44"/>
      <c r="B34" s="45"/>
      <c r="C34" s="46"/>
      <c r="D34" s="169" t="s">
        <v>38</v>
      </c>
    </row>
    <row r="35" spans="1:4" ht="15.75" customHeight="1">
      <c r="A35" s="44" t="s">
        <v>137</v>
      </c>
      <c r="B35" s="45"/>
      <c r="C35" s="46"/>
      <c r="D35" s="169" t="s">
        <v>40</v>
      </c>
    </row>
    <row r="36" spans="1:4" ht="15.75" customHeight="1">
      <c r="A36" s="44" t="s">
        <v>64</v>
      </c>
      <c r="B36" s="45"/>
      <c r="C36" s="46"/>
      <c r="D36" s="169" t="s">
        <v>322</v>
      </c>
    </row>
    <row r="37" spans="1:4" ht="15.75" customHeight="1">
      <c r="A37" s="44"/>
      <c r="B37" s="45"/>
      <c r="C37" s="46"/>
      <c r="D37" s="124" t="s">
        <v>220</v>
      </c>
    </row>
    <row r="38" spans="1:4" ht="15.75" customHeight="1">
      <c r="A38" s="44"/>
      <c r="B38" s="45"/>
      <c r="C38" s="46"/>
      <c r="D38" s="169" t="s">
        <v>323</v>
      </c>
    </row>
    <row r="39" spans="1:4" ht="12.75">
      <c r="A39" s="47"/>
      <c r="B39" s="48"/>
      <c r="C39" s="49"/>
      <c r="D39" s="189" t="s">
        <v>324</v>
      </c>
    </row>
  </sheetData>
  <sheetProtection/>
  <mergeCells count="28">
    <mergeCell ref="A3:C3"/>
    <mergeCell ref="A13:C13"/>
    <mergeCell ref="A14:C14"/>
    <mergeCell ref="A8:C8"/>
    <mergeCell ref="A9:C10"/>
    <mergeCell ref="A24:C24"/>
    <mergeCell ref="A19:C19"/>
    <mergeCell ref="A20:C20"/>
    <mergeCell ref="A21:C21"/>
    <mergeCell ref="D17:D18"/>
    <mergeCell ref="A12:C12"/>
    <mergeCell ref="A16:C16"/>
    <mergeCell ref="A17:C17"/>
    <mergeCell ref="A18:C18"/>
    <mergeCell ref="A4:A5"/>
    <mergeCell ref="B4:B5"/>
    <mergeCell ref="A7:C7"/>
    <mergeCell ref="A15:C15"/>
    <mergeCell ref="A11:C11"/>
    <mergeCell ref="A6:C6"/>
    <mergeCell ref="A28:C28"/>
    <mergeCell ref="A25:C25"/>
    <mergeCell ref="A26:C26"/>
    <mergeCell ref="A27:C27"/>
    <mergeCell ref="A32:C32"/>
    <mergeCell ref="A29:C29"/>
    <mergeCell ref="A30:C30"/>
    <mergeCell ref="A31:C31"/>
  </mergeCells>
  <printOptions/>
  <pageMargins left="0.35433070866141736" right="0.5905511811023623" top="0.5511811023622047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Header>&amp;L&amp;"Times New Roman,обычный"ООО "РеалИСТ"   &amp;"Times New Roman,полужирный"www.real-ist.ru &amp;"Times New Roman,обычный"  E-mail: office@real-ist.ru&amp;R&amp;"Times New Roman,обычный"Тел. многоканальный &amp;"Times New Roman,полужирный"8 (495) 988-0295</oddHeader>
    <oddFooter xml:space="preserve">&amp;L&amp;"Times New Roman,обычный"115230, г. Москва, Электролитный проезд, дом 1А, офис 1104, местный тел: 2-03                &amp;R&amp;"Times New Roman,обычный"страница &amp;P из &amp;N              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36"/>
  <sheetViews>
    <sheetView zoomScalePageLayoutView="0" workbookViewId="0" topLeftCell="A1">
      <selection activeCell="H37" sqref="H37"/>
    </sheetView>
  </sheetViews>
  <sheetFormatPr defaultColWidth="9.00390625" defaultRowHeight="12.75"/>
  <cols>
    <col min="1" max="1" width="10.625" style="2" customWidth="1"/>
    <col min="2" max="2" width="19.75390625" style="2" customWidth="1"/>
    <col min="3" max="3" width="27.375" style="2" customWidth="1"/>
    <col min="4" max="4" width="19.875" style="2" customWidth="1"/>
    <col min="5" max="5" width="27.375" style="2" customWidth="1"/>
    <col min="6" max="6" width="26.75390625" style="2" customWidth="1"/>
    <col min="7" max="16384" width="9.125" style="2" customWidth="1"/>
  </cols>
  <sheetData>
    <row r="1" spans="1:9" ht="15.75">
      <c r="A1" s="32" t="s">
        <v>150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/>
      <c r="B2" s="32"/>
      <c r="C2" s="32"/>
      <c r="D2" s="32"/>
      <c r="E2" s="32"/>
      <c r="F2" s="32"/>
      <c r="G2" s="32"/>
      <c r="H2" s="32"/>
      <c r="I2" s="32"/>
    </row>
    <row r="3" s="3" customFormat="1" ht="15">
      <c r="A3" s="33" t="s">
        <v>151</v>
      </c>
    </row>
    <row r="4" s="88" customFormat="1" ht="10.5">
      <c r="A4" s="87"/>
    </row>
    <row r="5" spans="1:10" s="36" customFormat="1" ht="18.75" customHeight="1">
      <c r="A5" s="93" t="s">
        <v>138</v>
      </c>
      <c r="B5" s="94" t="s">
        <v>152</v>
      </c>
      <c r="C5" s="95"/>
      <c r="D5" s="95"/>
      <c r="E5" s="96"/>
      <c r="F5" s="37"/>
      <c r="G5" s="37"/>
      <c r="H5" s="37"/>
      <c r="I5" s="37"/>
      <c r="J5" s="35"/>
    </row>
    <row r="6" spans="1:10" s="36" customFormat="1" ht="18.75" customHeight="1">
      <c r="A6" s="93" t="s">
        <v>139</v>
      </c>
      <c r="B6" s="94" t="s">
        <v>153</v>
      </c>
      <c r="C6" s="95"/>
      <c r="D6" s="95"/>
      <c r="E6" s="96"/>
      <c r="F6" s="37"/>
      <c r="G6" s="37"/>
      <c r="H6" s="37"/>
      <c r="I6" s="37"/>
      <c r="J6" s="35"/>
    </row>
    <row r="7" spans="1:10" s="36" customFormat="1" ht="18.75" customHeight="1">
      <c r="A7" s="90" t="s">
        <v>140</v>
      </c>
      <c r="B7" s="89" t="s">
        <v>154</v>
      </c>
      <c r="C7" s="39"/>
      <c r="D7" s="39"/>
      <c r="E7" s="37"/>
      <c r="F7" s="37"/>
      <c r="G7" s="37"/>
      <c r="H7" s="37"/>
      <c r="I7" s="37"/>
      <c r="J7" s="35"/>
    </row>
    <row r="8" spans="1:10" s="36" customFormat="1" ht="18.75" customHeight="1">
      <c r="A8" s="90"/>
      <c r="B8" s="92" t="s">
        <v>156</v>
      </c>
      <c r="C8" s="39"/>
      <c r="D8" s="39"/>
      <c r="E8" s="37"/>
      <c r="F8" s="37"/>
      <c r="G8" s="37"/>
      <c r="H8" s="37"/>
      <c r="I8" s="37"/>
      <c r="J8" s="35"/>
    </row>
    <row r="9" spans="1:10" s="36" customFormat="1" ht="18.75" customHeight="1">
      <c r="A9" s="90"/>
      <c r="B9" s="92" t="s">
        <v>157</v>
      </c>
      <c r="C9" s="39"/>
      <c r="D9" s="39"/>
      <c r="E9" s="37"/>
      <c r="F9" s="37"/>
      <c r="G9" s="37"/>
      <c r="H9" s="37"/>
      <c r="I9" s="37"/>
      <c r="J9" s="35"/>
    </row>
    <row r="10" spans="1:10" s="36" customFormat="1" ht="18.75" customHeight="1">
      <c r="A10" s="93" t="s">
        <v>141</v>
      </c>
      <c r="B10" s="94" t="s">
        <v>155</v>
      </c>
      <c r="C10" s="95"/>
      <c r="D10" s="95"/>
      <c r="E10" s="96"/>
      <c r="F10" s="37"/>
      <c r="G10" s="37"/>
      <c r="H10" s="37"/>
      <c r="I10" s="37"/>
      <c r="J10" s="35"/>
    </row>
    <row r="11" spans="1:10" s="36" customFormat="1" ht="18.75" customHeight="1">
      <c r="A11" s="93" t="s">
        <v>142</v>
      </c>
      <c r="B11" s="94" t="s">
        <v>158</v>
      </c>
      <c r="C11" s="95"/>
      <c r="D11" s="95"/>
      <c r="E11" s="96"/>
      <c r="F11" s="37"/>
      <c r="G11" s="37"/>
      <c r="H11" s="37"/>
      <c r="I11" s="37"/>
      <c r="J11" s="35"/>
    </row>
    <row r="12" spans="1:9" s="35" customFormat="1" ht="18.75" customHeight="1">
      <c r="A12" s="91"/>
      <c r="B12" s="89"/>
      <c r="C12" s="39"/>
      <c r="D12" s="39"/>
      <c r="E12" s="37"/>
      <c r="F12" s="37"/>
      <c r="G12" s="37"/>
      <c r="H12" s="37"/>
      <c r="I12" s="37"/>
    </row>
    <row r="13" spans="1:9" ht="15.75">
      <c r="A13" s="32"/>
      <c r="B13" s="32"/>
      <c r="C13" s="32"/>
      <c r="D13" s="32"/>
      <c r="E13" s="32"/>
      <c r="F13" s="32"/>
      <c r="G13" s="32"/>
      <c r="H13" s="32"/>
      <c r="I13" s="32"/>
    </row>
    <row r="14" s="3" customFormat="1" ht="15">
      <c r="A14" s="33" t="s">
        <v>159</v>
      </c>
    </row>
    <row r="15" s="88" customFormat="1" ht="10.5">
      <c r="A15" s="87" t="s">
        <v>146</v>
      </c>
    </row>
    <row r="16" s="3" customFormat="1" ht="15">
      <c r="A16" s="31"/>
    </row>
    <row r="17" spans="1:10" s="36" customFormat="1" ht="18.75" customHeight="1">
      <c r="A17" s="93" t="s">
        <v>138</v>
      </c>
      <c r="B17" s="94" t="s">
        <v>144</v>
      </c>
      <c r="C17" s="95"/>
      <c r="D17" s="95"/>
      <c r="E17" s="96"/>
      <c r="F17" s="37"/>
      <c r="G17" s="37"/>
      <c r="H17" s="37"/>
      <c r="I17" s="37"/>
      <c r="J17" s="35"/>
    </row>
    <row r="18" spans="1:10" s="36" customFormat="1" ht="18.75" customHeight="1">
      <c r="A18" s="93" t="s">
        <v>139</v>
      </c>
      <c r="B18" s="94" t="s">
        <v>160</v>
      </c>
      <c r="C18" s="95"/>
      <c r="D18" s="95"/>
      <c r="E18" s="96"/>
      <c r="F18" s="37"/>
      <c r="G18" s="37"/>
      <c r="H18" s="37"/>
      <c r="I18" s="37"/>
      <c r="J18" s="35"/>
    </row>
    <row r="19" spans="1:10" s="36" customFormat="1" ht="18.75" customHeight="1">
      <c r="A19" s="93" t="s">
        <v>140</v>
      </c>
      <c r="B19" s="94" t="s">
        <v>145</v>
      </c>
      <c r="C19" s="95"/>
      <c r="D19" s="95"/>
      <c r="E19" s="96"/>
      <c r="F19" s="37"/>
      <c r="G19" s="37"/>
      <c r="H19" s="37"/>
      <c r="I19" s="37"/>
      <c r="J19" s="35"/>
    </row>
    <row r="20" spans="1:10" s="36" customFormat="1" ht="18.75" customHeight="1">
      <c r="A20" s="93" t="s">
        <v>141</v>
      </c>
      <c r="B20" s="94" t="s">
        <v>149</v>
      </c>
      <c r="C20" s="95"/>
      <c r="D20" s="95"/>
      <c r="E20" s="96"/>
      <c r="F20" s="37"/>
      <c r="G20" s="37"/>
      <c r="H20" s="37"/>
      <c r="I20" s="37"/>
      <c r="J20" s="35"/>
    </row>
    <row r="21" spans="1:10" s="36" customFormat="1" ht="18.75" customHeight="1">
      <c r="A21" s="93" t="s">
        <v>142</v>
      </c>
      <c r="B21" s="94" t="s">
        <v>147</v>
      </c>
      <c r="C21" s="95"/>
      <c r="D21" s="95"/>
      <c r="E21" s="96"/>
      <c r="F21" s="37"/>
      <c r="G21" s="37"/>
      <c r="H21" s="37"/>
      <c r="I21" s="37"/>
      <c r="J21" s="35"/>
    </row>
    <row r="22" spans="1:9" s="35" customFormat="1" ht="18.75" customHeight="1">
      <c r="A22" s="97" t="s">
        <v>143</v>
      </c>
      <c r="B22" s="94" t="s">
        <v>148</v>
      </c>
      <c r="C22" s="95"/>
      <c r="D22" s="95"/>
      <c r="E22" s="96"/>
      <c r="F22" s="37"/>
      <c r="G22" s="37"/>
      <c r="H22" s="37"/>
      <c r="I22" s="37"/>
    </row>
    <row r="23" spans="1:9" ht="15">
      <c r="A23" s="40"/>
      <c r="B23" s="40"/>
      <c r="C23" s="40"/>
      <c r="D23" s="40"/>
      <c r="E23" s="38"/>
      <c r="F23" s="38"/>
      <c r="G23" s="38"/>
      <c r="H23" s="38"/>
      <c r="I23" s="38"/>
    </row>
    <row r="24" spans="1:9" ht="12.75">
      <c r="A24" s="38"/>
      <c r="B24" s="38"/>
      <c r="C24" s="38"/>
      <c r="D24" s="38"/>
      <c r="E24" s="38"/>
      <c r="F24" s="38"/>
      <c r="G24" s="38"/>
      <c r="H24" s="38"/>
      <c r="I24" s="38"/>
    </row>
    <row r="34" ht="12.75">
      <c r="B34" s="34"/>
    </row>
    <row r="36" ht="12.75">
      <c r="B36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>&amp;L&amp;"Times New Roman,обычный"ООО "РеалИСТ"  &amp;"Times New Roman,полужирный"www.real-ist.ru &amp;"Times New Roman,обычный" E-mail: office@real-ist.ru&amp;R&amp;"Times New Roman,обычный"Тел. многоканальный &amp;"Times New Roman,полужирный"8 (495) 988-0295</oddHeader>
    <oddFooter>&amp;L&amp;"Times New Roman,обычный"115230, г. Москва, Электролитный проезд, дом 1А, офис 1104, местный тел: 2-03&amp;R&amp;"Times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irina</cp:lastModifiedBy>
  <cp:lastPrinted>2015-04-09T08:12:17Z</cp:lastPrinted>
  <dcterms:created xsi:type="dcterms:W3CDTF">2003-10-28T06:46:10Z</dcterms:created>
  <dcterms:modified xsi:type="dcterms:W3CDTF">2015-08-10T14:14:12Z</dcterms:modified>
  <cp:category/>
  <cp:version/>
  <cp:contentType/>
  <cp:contentStatus/>
</cp:coreProperties>
</file>